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5" i="1"/>
  <c r="N6"/>
  <c r="N7"/>
  <c r="N8"/>
  <c r="N9"/>
  <c r="N10"/>
  <c r="N12"/>
  <c r="N13"/>
  <c r="N14"/>
  <c r="N15"/>
  <c r="N16"/>
  <c r="N17"/>
  <c r="N18"/>
  <c r="N19"/>
  <c r="N20"/>
  <c r="N21"/>
  <c r="N22"/>
  <c r="N24"/>
  <c r="N25"/>
  <c r="N26"/>
  <c r="N27"/>
  <c r="N28"/>
  <c r="N29"/>
  <c r="N30"/>
  <c r="N31"/>
  <c r="N32"/>
  <c r="N33"/>
  <c r="N34"/>
  <c r="N35"/>
  <c r="N36"/>
  <c r="N37"/>
  <c r="N39"/>
  <c r="N40"/>
  <c r="N41"/>
  <c r="N42"/>
  <c r="N43"/>
  <c r="N44"/>
  <c r="N45"/>
  <c r="N46"/>
  <c r="N47"/>
  <c r="N48"/>
  <c r="N49"/>
  <c r="N50"/>
  <c r="N52"/>
  <c r="N53"/>
  <c r="N54"/>
  <c r="N55"/>
  <c r="N56"/>
  <c r="N57"/>
  <c r="N58"/>
  <c r="N59"/>
  <c r="N60"/>
  <c r="N62"/>
  <c r="N63"/>
  <c r="N65"/>
  <c r="N66"/>
  <c r="N68"/>
  <c r="N69"/>
  <c r="N70"/>
  <c r="N71"/>
  <c r="N73"/>
  <c r="N74"/>
  <c r="N75"/>
  <c r="N76"/>
  <c r="N77"/>
  <c r="N78"/>
  <c r="N79"/>
  <c r="N81"/>
  <c r="N82"/>
  <c r="N83"/>
  <c r="N84"/>
  <c r="N85"/>
  <c r="N86"/>
  <c r="N87"/>
  <c r="N88"/>
  <c r="N90"/>
  <c r="N91"/>
  <c r="N92"/>
  <c r="N93"/>
  <c r="N94"/>
  <c r="N95"/>
  <c r="N96"/>
  <c r="N98"/>
  <c r="N99"/>
  <c r="N100"/>
  <c r="N101"/>
  <c r="N102"/>
  <c r="N103"/>
  <c r="N104"/>
  <c r="N105"/>
  <c r="N106"/>
  <c r="N107"/>
  <c r="N108"/>
  <c r="N109"/>
  <c r="N110"/>
  <c r="N112"/>
  <c r="N114"/>
  <c r="N116"/>
  <c r="N118"/>
  <c r="N120"/>
  <c r="N122"/>
  <c r="N124"/>
  <c r="N125"/>
  <c r="N127"/>
  <c r="N129"/>
  <c r="N131"/>
  <c r="N133"/>
  <c r="N4"/>
  <c r="L5"/>
  <c r="L6"/>
  <c r="L7"/>
  <c r="L8"/>
  <c r="L9"/>
  <c r="L10"/>
  <c r="L12"/>
  <c r="L13"/>
  <c r="L14"/>
  <c r="L15"/>
  <c r="L16"/>
  <c r="L17"/>
  <c r="L18"/>
  <c r="L19"/>
  <c r="L20"/>
  <c r="L21"/>
  <c r="L22"/>
  <c r="L24"/>
  <c r="L25"/>
  <c r="L26"/>
  <c r="L27"/>
  <c r="L28"/>
  <c r="L29"/>
  <c r="L30"/>
  <c r="L31"/>
  <c r="L32"/>
  <c r="L33"/>
  <c r="L34"/>
  <c r="L35"/>
  <c r="L36"/>
  <c r="L37"/>
  <c r="L39"/>
  <c r="L40"/>
  <c r="L41"/>
  <c r="L42"/>
  <c r="L43"/>
  <c r="L44"/>
  <c r="L45"/>
  <c r="L46"/>
  <c r="L47"/>
  <c r="L48"/>
  <c r="L49"/>
  <c r="L50"/>
  <c r="L52"/>
  <c r="L53"/>
  <c r="L54"/>
  <c r="L55"/>
  <c r="L56"/>
  <c r="L57"/>
  <c r="L58"/>
  <c r="L59"/>
  <c r="L60"/>
  <c r="L62"/>
  <c r="L63"/>
  <c r="L65"/>
  <c r="L66"/>
  <c r="L68"/>
  <c r="L69"/>
  <c r="L70"/>
  <c r="L71"/>
  <c r="L73"/>
  <c r="L74"/>
  <c r="L75"/>
  <c r="L76"/>
  <c r="L77"/>
  <c r="L78"/>
  <c r="L79"/>
  <c r="L81"/>
  <c r="L82"/>
  <c r="L83"/>
  <c r="L84"/>
  <c r="L85"/>
  <c r="L86"/>
  <c r="L87"/>
  <c r="L88"/>
  <c r="L90"/>
  <c r="L91"/>
  <c r="L92"/>
  <c r="L93"/>
  <c r="L94"/>
  <c r="L95"/>
  <c r="L96"/>
  <c r="L98"/>
  <c r="L99"/>
  <c r="L100"/>
  <c r="L101"/>
  <c r="L102"/>
  <c r="L103"/>
  <c r="L104"/>
  <c r="L105"/>
  <c r="L106"/>
  <c r="L107"/>
  <c r="L108"/>
  <c r="L109"/>
  <c r="L110"/>
  <c r="L112"/>
  <c r="L114"/>
  <c r="L116"/>
  <c r="L118"/>
  <c r="L120"/>
  <c r="L122"/>
  <c r="L124"/>
  <c r="L125"/>
  <c r="L127"/>
  <c r="L129"/>
  <c r="L131"/>
  <c r="L133"/>
  <c r="J5"/>
  <c r="J6"/>
  <c r="J7"/>
  <c r="J8"/>
  <c r="J9"/>
  <c r="J10"/>
  <c r="J12"/>
  <c r="J13"/>
  <c r="J14"/>
  <c r="J15"/>
  <c r="J16"/>
  <c r="J17"/>
  <c r="J18"/>
  <c r="J19"/>
  <c r="J20"/>
  <c r="J21"/>
  <c r="J22"/>
  <c r="J24"/>
  <c r="J25"/>
  <c r="J26"/>
  <c r="J27"/>
  <c r="J28"/>
  <c r="J29"/>
  <c r="J30"/>
  <c r="J31"/>
  <c r="J32"/>
  <c r="J33"/>
  <c r="J34"/>
  <c r="J35"/>
  <c r="J36"/>
  <c r="J37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J58"/>
  <c r="J59"/>
  <c r="J60"/>
  <c r="J62"/>
  <c r="J63"/>
  <c r="J65"/>
  <c r="J66"/>
  <c r="J68"/>
  <c r="J69"/>
  <c r="J70"/>
  <c r="J71"/>
  <c r="J73"/>
  <c r="J74"/>
  <c r="J75"/>
  <c r="J76"/>
  <c r="J77"/>
  <c r="J78"/>
  <c r="J79"/>
  <c r="J81"/>
  <c r="J82"/>
  <c r="J83"/>
  <c r="J84"/>
  <c r="J85"/>
  <c r="J86"/>
  <c r="J87"/>
  <c r="J88"/>
  <c r="J90"/>
  <c r="J91"/>
  <c r="J92"/>
  <c r="J93"/>
  <c r="J94"/>
  <c r="J95"/>
  <c r="J96"/>
  <c r="J98"/>
  <c r="J99"/>
  <c r="J100"/>
  <c r="J101"/>
  <c r="J102"/>
  <c r="J103"/>
  <c r="J104"/>
  <c r="J105"/>
  <c r="J106"/>
  <c r="J107"/>
  <c r="J108"/>
  <c r="J109"/>
  <c r="J110"/>
  <c r="J112"/>
  <c r="J114"/>
  <c r="J116"/>
  <c r="J118"/>
  <c r="J120"/>
  <c r="J122"/>
  <c r="J124"/>
  <c r="J125"/>
  <c r="J127"/>
  <c r="J129"/>
  <c r="J131"/>
  <c r="J133"/>
  <c r="L4"/>
  <c r="J4"/>
  <c r="H5"/>
  <c r="H6"/>
  <c r="H7"/>
  <c r="H8"/>
  <c r="H9"/>
  <c r="H10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H31"/>
  <c r="H32"/>
  <c r="H33"/>
  <c r="H34"/>
  <c r="H35"/>
  <c r="H36"/>
  <c r="H37"/>
  <c r="H39"/>
  <c r="H40"/>
  <c r="H41"/>
  <c r="H42"/>
  <c r="H43"/>
  <c r="H44"/>
  <c r="H45"/>
  <c r="H46"/>
  <c r="H47"/>
  <c r="H48"/>
  <c r="H49"/>
  <c r="H50"/>
  <c r="H52"/>
  <c r="H53"/>
  <c r="H54"/>
  <c r="H55"/>
  <c r="H56"/>
  <c r="H57"/>
  <c r="H58"/>
  <c r="H59"/>
  <c r="H60"/>
  <c r="H62"/>
  <c r="H63"/>
  <c r="H65"/>
  <c r="H66"/>
  <c r="H68"/>
  <c r="H69"/>
  <c r="H70"/>
  <c r="H71"/>
  <c r="H73"/>
  <c r="H74"/>
  <c r="H75"/>
  <c r="H76"/>
  <c r="H77"/>
  <c r="H78"/>
  <c r="H79"/>
  <c r="H81"/>
  <c r="H82"/>
  <c r="H83"/>
  <c r="H84"/>
  <c r="H85"/>
  <c r="H86"/>
  <c r="H87"/>
  <c r="H88"/>
  <c r="H90"/>
  <c r="H91"/>
  <c r="H92"/>
  <c r="H93"/>
  <c r="H94"/>
  <c r="H95"/>
  <c r="H96"/>
  <c r="H98"/>
  <c r="H99"/>
  <c r="H100"/>
  <c r="H101"/>
  <c r="H102"/>
  <c r="H103"/>
  <c r="H104"/>
  <c r="H105"/>
  <c r="H106"/>
  <c r="H107"/>
  <c r="H108"/>
  <c r="H109"/>
  <c r="H110"/>
  <c r="H112"/>
  <c r="H114"/>
  <c r="H116"/>
  <c r="H118"/>
  <c r="H120"/>
  <c r="H122"/>
  <c r="H124"/>
  <c r="H125"/>
  <c r="H127"/>
  <c r="H129"/>
  <c r="H131"/>
  <c r="H133"/>
  <c r="H4"/>
  <c r="F5"/>
  <c r="F6"/>
  <c r="F7"/>
  <c r="F8"/>
  <c r="F9"/>
  <c r="F10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9"/>
  <c r="F40"/>
  <c r="F41"/>
  <c r="F42"/>
  <c r="F43"/>
  <c r="F44"/>
  <c r="F45"/>
  <c r="F46"/>
  <c r="F47"/>
  <c r="F48"/>
  <c r="F49"/>
  <c r="F50"/>
  <c r="F52"/>
  <c r="F53"/>
  <c r="F54"/>
  <c r="F55"/>
  <c r="F56"/>
  <c r="F57"/>
  <c r="F58"/>
  <c r="F59"/>
  <c r="F60"/>
  <c r="F62"/>
  <c r="F63"/>
  <c r="F65"/>
  <c r="F66"/>
  <c r="F68"/>
  <c r="F69"/>
  <c r="F70"/>
  <c r="F71"/>
  <c r="F73"/>
  <c r="F74"/>
  <c r="F75"/>
  <c r="F76"/>
  <c r="F77"/>
  <c r="F78"/>
  <c r="F79"/>
  <c r="F81"/>
  <c r="F82"/>
  <c r="F83"/>
  <c r="F84"/>
  <c r="F85"/>
  <c r="F86"/>
  <c r="F87"/>
  <c r="F88"/>
  <c r="F90"/>
  <c r="F91"/>
  <c r="F92"/>
  <c r="F93"/>
  <c r="F94"/>
  <c r="F95"/>
  <c r="F96"/>
  <c r="F98"/>
  <c r="F99"/>
  <c r="F100"/>
  <c r="F101"/>
  <c r="F102"/>
  <c r="F103"/>
  <c r="F104"/>
  <c r="F105"/>
  <c r="F106"/>
  <c r="F107"/>
  <c r="F108"/>
  <c r="F109"/>
  <c r="F110"/>
  <c r="F112"/>
  <c r="F114"/>
  <c r="F116"/>
  <c r="F118"/>
  <c r="F120"/>
  <c r="F122"/>
  <c r="F124"/>
  <c r="F125"/>
  <c r="F127"/>
  <c r="F129"/>
  <c r="F131"/>
  <c r="F133"/>
  <c r="F4"/>
  <c r="D5"/>
  <c r="D6"/>
  <c r="D7"/>
  <c r="D8"/>
  <c r="D9"/>
  <c r="D10"/>
  <c r="D12"/>
  <c r="D13"/>
  <c r="D14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4"/>
  <c r="D35"/>
  <c r="D36"/>
  <c r="D37"/>
  <c r="D39"/>
  <c r="D40"/>
  <c r="D41"/>
  <c r="D42"/>
  <c r="D43"/>
  <c r="D44"/>
  <c r="D45"/>
  <c r="D46"/>
  <c r="D47"/>
  <c r="D48"/>
  <c r="D49"/>
  <c r="D50"/>
  <c r="D52"/>
  <c r="D53"/>
  <c r="D54"/>
  <c r="D55"/>
  <c r="D56"/>
  <c r="D57"/>
  <c r="D58"/>
  <c r="D59"/>
  <c r="D60"/>
  <c r="D62"/>
  <c r="D63"/>
  <c r="D65"/>
  <c r="D66"/>
  <c r="D68"/>
  <c r="D69"/>
  <c r="D70"/>
  <c r="D71"/>
  <c r="D73"/>
  <c r="D74"/>
  <c r="D75"/>
  <c r="D76"/>
  <c r="D77"/>
  <c r="D78"/>
  <c r="D79"/>
  <c r="D81"/>
  <c r="D82"/>
  <c r="D83"/>
  <c r="D84"/>
  <c r="D85"/>
  <c r="D86"/>
  <c r="D87"/>
  <c r="D88"/>
  <c r="D90"/>
  <c r="D91"/>
  <c r="D92"/>
  <c r="D93"/>
  <c r="D94"/>
  <c r="D95"/>
  <c r="D96"/>
  <c r="D98"/>
  <c r="D99"/>
  <c r="D100"/>
  <c r="D101"/>
  <c r="D102"/>
  <c r="D103"/>
  <c r="D104"/>
  <c r="D105"/>
  <c r="D106"/>
  <c r="D107"/>
  <c r="D108"/>
  <c r="D109"/>
  <c r="D110"/>
  <c r="D112"/>
  <c r="D114"/>
  <c r="D116"/>
  <c r="D118"/>
  <c r="D120"/>
  <c r="D122"/>
  <c r="D124"/>
  <c r="D125"/>
  <c r="D127"/>
  <c r="D129"/>
  <c r="D131"/>
  <c r="D133"/>
  <c r="D4"/>
</calcChain>
</file>

<file path=xl/sharedStrings.xml><?xml version="1.0" encoding="utf-8"?>
<sst xmlns="http://schemas.openxmlformats.org/spreadsheetml/2006/main" count="242" uniqueCount="175">
  <si>
    <t>5吨以内</t>
    <phoneticPr fontId="1" type="noConversion"/>
  </si>
  <si>
    <t>5吨以内（打托）</t>
    <phoneticPr fontId="1" type="noConversion"/>
  </si>
  <si>
    <t>吨单价</t>
    <phoneticPr fontId="1" type="noConversion"/>
  </si>
  <si>
    <t>5吨以上（含）</t>
    <phoneticPr fontId="1" type="noConversion"/>
  </si>
  <si>
    <t>9.6米整车</t>
    <phoneticPr fontId="1" type="noConversion"/>
  </si>
  <si>
    <t>13米整车</t>
    <phoneticPr fontId="1" type="noConversion"/>
  </si>
  <si>
    <t>送货地址</t>
    <phoneticPr fontId="1" type="noConversion"/>
  </si>
  <si>
    <t>5吨以上（打托含）</t>
    <phoneticPr fontId="1" type="noConversion"/>
  </si>
  <si>
    <t>公里数</t>
    <phoneticPr fontId="1" type="noConversion"/>
  </si>
  <si>
    <t>XXXXX公司2021年报价表</t>
    <phoneticPr fontId="1" type="noConversion"/>
  </si>
  <si>
    <t>浙江省</t>
    <phoneticPr fontId="1" type="noConversion"/>
  </si>
  <si>
    <t>杭州</t>
  </si>
  <si>
    <t>宁波</t>
  </si>
  <si>
    <t>温州</t>
  </si>
  <si>
    <t>绍兴</t>
  </si>
  <si>
    <t>湖州</t>
  </si>
  <si>
    <t>嘉兴</t>
  </si>
  <si>
    <t>金华</t>
  </si>
  <si>
    <t>衢州</t>
  </si>
  <si>
    <t>舟山</t>
  </si>
  <si>
    <t>台州</t>
  </si>
  <si>
    <t>丽水</t>
  </si>
  <si>
    <t>江苏省</t>
    <phoneticPr fontId="1" type="noConversion"/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</si>
  <si>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</si>
  <si>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</si>
  <si>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</si>
  <si>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</si>
  <si>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</si>
  <si>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</si>
  <si>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</si>
  <si>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</si>
  <si>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</si>
  <si>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</si>
  <si>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</si>
  <si>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</si>
  <si>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</si>
  <si>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上海市</t>
    <phoneticPr fontId="1" type="noConversion"/>
  </si>
  <si>
    <t>广东省</t>
    <phoneticPr fontId="1" type="noConversion"/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</si>
  <si>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</si>
  <si>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</si>
  <si>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</si>
  <si>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</si>
  <si>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</si>
  <si>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</si>
  <si>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</si>
  <si>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</si>
  <si>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肇庆市</t>
  </si>
  <si>
    <t>惠州市</t>
  </si>
  <si>
    <t>汕尾市</t>
  </si>
  <si>
    <t>清远市</t>
  </si>
  <si>
    <t>东莞市</t>
  </si>
  <si>
    <t>中山市</t>
  </si>
  <si>
    <t>潮州市</t>
  </si>
  <si>
    <t>揭阳市</t>
  </si>
  <si>
    <t>云浮市</t>
  </si>
  <si>
    <t>广州市</t>
    <phoneticPr fontId="1" type="noConversion"/>
  </si>
  <si>
    <t>山东省</t>
    <phoneticPr fontId="1" type="noConversion"/>
  </si>
  <si>
    <t>济南</t>
  </si>
  <si>
    <t>青岛</t>
  </si>
  <si>
    <t>淄博</t>
  </si>
  <si>
    <t>烟台</t>
  </si>
  <si>
    <t>潍坊</t>
  </si>
  <si>
    <t>济宁</t>
  </si>
  <si>
    <t>威海</t>
  </si>
  <si>
    <t>滨州</t>
  </si>
  <si>
    <t>德州</t>
  </si>
  <si>
    <t>聊城</t>
  </si>
  <si>
    <t>临沂</t>
  </si>
  <si>
    <t>菏泽</t>
  </si>
  <si>
    <t>河北省</t>
    <phoneticPr fontId="1" type="noConversion"/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</si>
  <si>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</si>
  <si>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</si>
  <si>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</si>
  <si>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</si>
  <si>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</si>
  <si>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</si>
  <si>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</si>
  <si>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</si>
  <si>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</si>
  <si>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</si>
  <si>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</si>
  <si>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四川省</t>
    <phoneticPr fontId="1" type="noConversion"/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</si>
  <si>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</si>
  <si>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</si>
  <si>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</si>
  <si>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</si>
  <si>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</si>
  <si>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</si>
  <si>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</si>
  <si>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</si>
  <si>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</si>
  <si>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</si>
  <si>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</si>
  <si>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</si>
  <si>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</si>
  <si>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</si>
  <si>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</si>
  <si>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</si>
  <si>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</si>
  <si>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</si>
  <si>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湖北省</t>
    <phoneticPr fontId="1" type="noConversion"/>
  </si>
  <si>
    <t>武汉</t>
  </si>
  <si>
    <t>黄石</t>
  </si>
  <si>
    <t>十堰</t>
  </si>
  <si>
    <t>宜昌</t>
  </si>
  <si>
    <t>襄阳</t>
  </si>
  <si>
    <t>鄂州</t>
  </si>
  <si>
    <t>荆门</t>
  </si>
  <si>
    <t>孝感</t>
  </si>
  <si>
    <t>荆州</t>
  </si>
  <si>
    <t>黄冈</t>
  </si>
  <si>
    <t>咸宁</t>
  </si>
  <si>
    <t>随州</t>
  </si>
  <si>
    <t>恩施州</t>
  </si>
  <si>
    <t>湖南省</t>
    <phoneticPr fontId="1" type="noConversion"/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</si>
  <si>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</si>
  <si>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</si>
  <si>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</si>
  <si>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</si>
  <si>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</si>
  <si>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</si>
  <si>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</si>
  <si>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</si>
  <si>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</si>
  <si>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娄底市</t>
  </si>
  <si>
    <t>郴州市</t>
  </si>
  <si>
    <t>永州市</t>
  </si>
  <si>
    <t>怀化市</t>
  </si>
  <si>
    <t>湘西土家族苗族自治州</t>
  </si>
  <si>
    <t>福州市</t>
  </si>
  <si>
    <t>莆田市</t>
  </si>
  <si>
    <t>厦门市</t>
  </si>
  <si>
    <t>漳州市</t>
  </si>
  <si>
    <t>龙岩市</t>
  </si>
  <si>
    <t>三明市</t>
  </si>
  <si>
    <t>泉州市</t>
  </si>
  <si>
    <t>南平市</t>
  </si>
  <si>
    <t>宁德市</t>
  </si>
  <si>
    <t>福建省</t>
    <phoneticPr fontId="1" type="noConversion"/>
  </si>
  <si>
    <t>北京市</t>
    <phoneticPr fontId="1" type="noConversion"/>
  </si>
  <si>
    <t>辽宁省</t>
    <phoneticPr fontId="1" type="noConversion"/>
  </si>
  <si>
    <t>沈阳市</t>
    <phoneticPr fontId="1" type="noConversion"/>
  </si>
  <si>
    <t>大连市</t>
    <phoneticPr fontId="1" type="noConversion"/>
  </si>
  <si>
    <t>江西省</t>
    <phoneticPr fontId="1" type="noConversion"/>
  </si>
  <si>
    <t>南昌</t>
    <phoneticPr fontId="1" type="noConversion"/>
  </si>
  <si>
    <t>上饶</t>
    <phoneticPr fontId="1" type="noConversion"/>
  </si>
  <si>
    <t>赣州</t>
    <phoneticPr fontId="1" type="noConversion"/>
  </si>
  <si>
    <t>九江</t>
    <phoneticPr fontId="1" type="noConversion"/>
  </si>
  <si>
    <t>内蒙古</t>
    <phoneticPr fontId="1" type="noConversion"/>
  </si>
  <si>
    <t>呼和浩特</t>
    <phoneticPr fontId="1" type="noConversion"/>
  </si>
  <si>
    <t>陕西省</t>
    <phoneticPr fontId="1" type="noConversion"/>
  </si>
  <si>
    <t>新疆</t>
    <phoneticPr fontId="1" type="noConversion"/>
  </si>
  <si>
    <t>乌鲁木齐</t>
    <phoneticPr fontId="1" type="noConversion"/>
  </si>
  <si>
    <t>天津省</t>
    <phoneticPr fontId="1" type="noConversion"/>
  </si>
  <si>
    <t>天津市</t>
    <phoneticPr fontId="1" type="noConversion"/>
  </si>
  <si>
    <t>黑龙江省</t>
    <phoneticPr fontId="1" type="noConversion"/>
  </si>
  <si>
    <t>哈尔滨</t>
    <phoneticPr fontId="1" type="noConversion"/>
  </si>
  <si>
    <t>安徽省</t>
    <phoneticPr fontId="1" type="noConversion"/>
  </si>
  <si>
    <t>河南省</t>
    <phoneticPr fontId="1" type="noConversion"/>
  </si>
  <si>
    <t>郑州市</t>
    <phoneticPr fontId="1" type="noConversion"/>
  </si>
  <si>
    <t>广西</t>
    <phoneticPr fontId="1" type="noConversion"/>
  </si>
  <si>
    <t>南宁市</t>
    <phoneticPr fontId="1" type="noConversion"/>
  </si>
  <si>
    <t>贵阳市</t>
    <phoneticPr fontId="1" type="noConversion"/>
  </si>
  <si>
    <t>贵州省</t>
    <phoneticPr fontId="1" type="noConversion"/>
  </si>
  <si>
    <t>西藏</t>
    <phoneticPr fontId="1" type="noConversion"/>
  </si>
  <si>
    <t>拉萨</t>
    <phoneticPr fontId="1" type="noConversion"/>
  </si>
  <si>
    <t>甘肃省</t>
    <phoneticPr fontId="1" type="noConversion"/>
  </si>
  <si>
    <t>兰州市</t>
    <phoneticPr fontId="1" type="noConversion"/>
  </si>
  <si>
    <t>合肥市</t>
    <phoneticPr fontId="1" type="noConversion"/>
  </si>
  <si>
    <t>西安市</t>
    <phoneticPr fontId="1" type="noConversion"/>
  </si>
  <si>
    <t>宁夏</t>
    <phoneticPr fontId="1" type="noConversion"/>
  </si>
  <si>
    <t>银川</t>
    <phoneticPr fontId="1" type="noConversion"/>
  </si>
  <si>
    <t>贺州市</t>
    <phoneticPr fontId="1" type="noConversion"/>
  </si>
  <si>
    <t>信阳市</t>
    <phoneticPr fontId="1" type="noConversion"/>
  </si>
  <si>
    <t>说明：对于不在报价表中的送货地址，优先参考同省或临省最近地级市吨单价，取实际百度地图公里数结算（取驾车最短）。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</si>
</sst>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8"/>
  <sheetViews>
    <sheetView tabSelected="1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A134" sqref="A134:N135"/>
    </sheetView>
  </sheetViews>
  <sheetFormatPr defaultRowHeight="13.5"/>
  <cols>
    <col min="1" max="1" width="12.375" style="1" customWidth="1"/>
    <col min="2" max="2" width="9.5" style="1" bestFit="1" customWidth="1"/>
    <col min="3" max="3" width="9" style="1" customWidth="1"/>
    <col min="4" max="4" width="7.625" style="1" customWidth="1"/>
    <col min="5" max="5" width="9.125" style="1" customWidth="1"/>
    <col min="6" max="6" width="8.125" style="1" customWidth="1"/>
    <col min="7" max="7" width="8.875" style="1" bestFit="1" customWidth="1"/>
    <col min="8" max="8" width="7.25" style="1" customWidth="1"/>
    <col min="9" max="9" width="11.5" style="1" customWidth="1"/>
    <col min="10" max="10" width="8" style="1" customWidth="1"/>
    <col min="11" max="11" width="10.625" style="1" customWidth="1"/>
    <col min="12" max="12" width="7.875" style="1" bestFit="1" customWidth="1"/>
    <col min="13" max="13" width="11.125" style="1" customWidth="1"/>
    <col min="14" max="14" width="7.875" style="1" bestFit="1" customWidth="1"/>
    <col min="15" max="16384" width="9" style="1"/>
  </cols>
  <sheetData>
    <row r="1" spans="1:14" ht="27" customHeight="1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1.25" customHeight="1">
      <c r="A2" s="3" t="s">
        <v>6</v>
      </c>
      <c r="B2" s="3" t="s">
        <v>8</v>
      </c>
      <c r="C2" s="3" t="s">
        <v>0</v>
      </c>
      <c r="D2" s="3" t="s">
        <v>2</v>
      </c>
      <c r="E2" s="3" t="s">
        <v>1</v>
      </c>
      <c r="F2" s="3" t="s">
        <v>2</v>
      </c>
      <c r="G2" s="3" t="s">
        <v>3</v>
      </c>
      <c r="H2" s="3" t="s">
        <v>2</v>
      </c>
      <c r="I2" s="3" t="s">
        <v>7</v>
      </c>
      <c r="J2" s="3" t="s">
        <v>2</v>
      </c>
      <c r="K2" s="3" t="s">
        <v>4</v>
      </c>
      <c r="L2" s="3" t="s">
        <v>2</v>
      </c>
      <c r="M2" s="3" t="s">
        <v>5</v>
      </c>
      <c r="N2" s="3" t="s">
        <v>2</v>
      </c>
    </row>
    <row r="3" spans="1:14">
      <c r="A3" s="4" t="s">
        <v>138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 t="s">
        <v>129</v>
      </c>
      <c r="B4" s="5">
        <v>248.8</v>
      </c>
      <c r="C4" s="5"/>
      <c r="D4" s="5">
        <f>IFERROR(C4/B4,0)</f>
        <v>0</v>
      </c>
      <c r="E4" s="5"/>
      <c r="F4" s="5">
        <f>IFERROR(E4/B4,0)</f>
        <v>0</v>
      </c>
      <c r="G4" s="5"/>
      <c r="H4" s="5">
        <f>IFERROR(G4/B4,0)</f>
        <v>0</v>
      </c>
      <c r="I4" s="5"/>
      <c r="J4" s="5">
        <f>IFERROR(I4/B4,0)</f>
        <v>0</v>
      </c>
      <c r="K4" s="5"/>
      <c r="L4" s="5">
        <f>IFERROR(K4/B4/12,0)</f>
        <v>0</v>
      </c>
      <c r="M4" s="5"/>
      <c r="N4" s="5">
        <f>IFERROR(M4/B4/15,0)</f>
        <v>0</v>
      </c>
    </row>
    <row r="5" spans="1:14">
      <c r="A5" s="6" t="s">
        <v>131</v>
      </c>
      <c r="B5" s="5">
        <v>269.89999999999998</v>
      </c>
      <c r="C5" s="5"/>
      <c r="D5" s="5">
        <f t="shared" ref="D5:D68" si="0">IFERROR(C5/B5,0)</f>
        <v>0</v>
      </c>
      <c r="E5" s="5"/>
      <c r="F5" s="5">
        <f t="shared" ref="F5:F68" si="1">IFERROR(E5/B5,0)</f>
        <v>0</v>
      </c>
      <c r="G5" s="5"/>
      <c r="H5" s="5">
        <f t="shared" ref="H5:H68" si="2">IFERROR(G5/B5,0)</f>
        <v>0</v>
      </c>
      <c r="I5" s="5"/>
      <c r="J5" s="5">
        <f t="shared" ref="J5:J68" si="3">IFERROR(I5/B5,0)</f>
        <v>0</v>
      </c>
      <c r="K5" s="5"/>
      <c r="L5" s="5">
        <f t="shared" ref="L5:L68" si="4">IFERROR(K5/B5/12,0)</f>
        <v>0</v>
      </c>
      <c r="M5" s="5"/>
      <c r="N5" s="5">
        <f t="shared" ref="N5:N68" si="5">IFERROR(M5/B5/15,0)</f>
        <v>0</v>
      </c>
    </row>
    <row r="6" spans="1:14">
      <c r="A6" s="6" t="s">
        <v>132</v>
      </c>
      <c r="B6" s="5">
        <v>237.6</v>
      </c>
      <c r="C6" s="5"/>
      <c r="D6" s="5">
        <f t="shared" si="0"/>
        <v>0</v>
      </c>
      <c r="E6" s="5"/>
      <c r="F6" s="5">
        <f t="shared" si="1"/>
        <v>0</v>
      </c>
      <c r="G6" s="5"/>
      <c r="H6" s="5">
        <f t="shared" si="2"/>
        <v>0</v>
      </c>
      <c r="I6" s="5"/>
      <c r="J6" s="5">
        <f t="shared" si="3"/>
        <v>0</v>
      </c>
      <c r="K6" s="5"/>
      <c r="L6" s="5">
        <f t="shared" si="4"/>
        <v>0</v>
      </c>
      <c r="M6" s="5"/>
      <c r="N6" s="5">
        <f t="shared" si="5"/>
        <v>0</v>
      </c>
    </row>
    <row r="7" spans="1:14">
      <c r="A7" s="6" t="s">
        <v>133</v>
      </c>
      <c r="B7" s="5">
        <v>189.2</v>
      </c>
      <c r="C7" s="5"/>
      <c r="D7" s="5">
        <f t="shared" si="0"/>
        <v>0</v>
      </c>
      <c r="E7" s="5"/>
      <c r="F7" s="5">
        <f t="shared" si="1"/>
        <v>0</v>
      </c>
      <c r="G7" s="5"/>
      <c r="H7" s="5">
        <f t="shared" si="2"/>
        <v>0</v>
      </c>
      <c r="I7" s="5"/>
      <c r="J7" s="5">
        <f t="shared" si="3"/>
        <v>0</v>
      </c>
      <c r="K7" s="5"/>
      <c r="L7" s="5">
        <f t="shared" si="4"/>
        <v>0</v>
      </c>
      <c r="M7" s="5"/>
      <c r="N7" s="5">
        <f t="shared" si="5"/>
        <v>0</v>
      </c>
    </row>
    <row r="8" spans="1:14">
      <c r="A8" s="6" t="s">
        <v>135</v>
      </c>
      <c r="B8" s="5">
        <v>259.39999999999998</v>
      </c>
      <c r="C8" s="5"/>
      <c r="D8" s="5">
        <f t="shared" si="0"/>
        <v>0</v>
      </c>
      <c r="E8" s="5"/>
      <c r="F8" s="5">
        <f t="shared" si="1"/>
        <v>0</v>
      </c>
      <c r="G8" s="5"/>
      <c r="H8" s="5">
        <f t="shared" si="2"/>
        <v>0</v>
      </c>
      <c r="I8" s="5"/>
      <c r="J8" s="5">
        <f t="shared" si="3"/>
        <v>0</v>
      </c>
      <c r="K8" s="5"/>
      <c r="L8" s="5">
        <f t="shared" si="4"/>
        <v>0</v>
      </c>
      <c r="M8" s="5"/>
      <c r="N8" s="5">
        <f t="shared" si="5"/>
        <v>0</v>
      </c>
    </row>
    <row r="9" spans="1:14">
      <c r="A9" s="6" t="s">
        <v>136</v>
      </c>
      <c r="B9" s="5">
        <v>212.6</v>
      </c>
      <c r="C9" s="5"/>
      <c r="D9" s="5">
        <f t="shared" si="0"/>
        <v>0</v>
      </c>
      <c r="E9" s="5"/>
      <c r="F9" s="5">
        <f t="shared" si="1"/>
        <v>0</v>
      </c>
      <c r="G9" s="5"/>
      <c r="H9" s="5">
        <f t="shared" si="2"/>
        <v>0</v>
      </c>
      <c r="I9" s="5"/>
      <c r="J9" s="5">
        <f t="shared" si="3"/>
        <v>0</v>
      </c>
      <c r="K9" s="5"/>
      <c r="L9" s="5">
        <f t="shared" si="4"/>
        <v>0</v>
      </c>
      <c r="M9" s="5"/>
      <c r="N9" s="5">
        <f t="shared" si="5"/>
        <v>0</v>
      </c>
    </row>
    <row r="10" spans="1:14">
      <c r="A10" s="6" t="s">
        <v>137</v>
      </c>
      <c r="B10" s="5">
        <v>331</v>
      </c>
      <c r="C10" s="5"/>
      <c r="D10" s="5">
        <f t="shared" si="0"/>
        <v>0</v>
      </c>
      <c r="E10" s="5"/>
      <c r="F10" s="5">
        <f t="shared" si="1"/>
        <v>0</v>
      </c>
      <c r="G10" s="5"/>
      <c r="H10" s="5">
        <f t="shared" si="2"/>
        <v>0</v>
      </c>
      <c r="I10" s="5"/>
      <c r="J10" s="5">
        <f t="shared" si="3"/>
        <v>0</v>
      </c>
      <c r="K10" s="5"/>
      <c r="L10" s="5">
        <f t="shared" si="4"/>
        <v>0</v>
      </c>
      <c r="M10" s="5"/>
      <c r="N10" s="5">
        <f t="shared" si="5"/>
        <v>0</v>
      </c>
    </row>
    <row r="11" spans="1:14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6" t="s">
        <v>11</v>
      </c>
      <c r="B12" s="5">
        <v>665.7</v>
      </c>
      <c r="C12" s="5"/>
      <c r="D12" s="5">
        <f t="shared" si="0"/>
        <v>0</v>
      </c>
      <c r="E12" s="5"/>
      <c r="F12" s="5">
        <f t="shared" si="1"/>
        <v>0</v>
      </c>
      <c r="G12" s="5"/>
      <c r="H12" s="5">
        <f t="shared" si="2"/>
        <v>0</v>
      </c>
      <c r="I12" s="5"/>
      <c r="J12" s="5">
        <f t="shared" si="3"/>
        <v>0</v>
      </c>
      <c r="K12" s="5"/>
      <c r="L12" s="5">
        <f t="shared" si="4"/>
        <v>0</v>
      </c>
      <c r="M12" s="5"/>
      <c r="N12" s="5">
        <f t="shared" si="5"/>
        <v>0</v>
      </c>
    </row>
    <row r="13" spans="1:14">
      <c r="A13" s="6" t="s">
        <v>12</v>
      </c>
      <c r="B13" s="5">
        <v>715</v>
      </c>
      <c r="C13" s="5"/>
      <c r="D13" s="5">
        <f t="shared" si="0"/>
        <v>0</v>
      </c>
      <c r="E13" s="5"/>
      <c r="F13" s="5">
        <f t="shared" si="1"/>
        <v>0</v>
      </c>
      <c r="G13" s="5"/>
      <c r="H13" s="5">
        <f t="shared" si="2"/>
        <v>0</v>
      </c>
      <c r="I13" s="5"/>
      <c r="J13" s="5">
        <f t="shared" si="3"/>
        <v>0</v>
      </c>
      <c r="K13" s="5"/>
      <c r="L13" s="5">
        <f t="shared" si="4"/>
        <v>0</v>
      </c>
      <c r="M13" s="5"/>
      <c r="N13" s="5">
        <f t="shared" si="5"/>
        <v>0</v>
      </c>
    </row>
    <row r="14" spans="1:14">
      <c r="A14" s="6" t="s">
        <v>13</v>
      </c>
      <c r="B14" s="5">
        <v>494.9</v>
      </c>
      <c r="C14" s="5"/>
      <c r="D14" s="5">
        <f t="shared" si="0"/>
        <v>0</v>
      </c>
      <c r="E14" s="5"/>
      <c r="F14" s="5">
        <f t="shared" si="1"/>
        <v>0</v>
      </c>
      <c r="G14" s="5"/>
      <c r="H14" s="5">
        <f t="shared" si="2"/>
        <v>0</v>
      </c>
      <c r="I14" s="5"/>
      <c r="J14" s="5">
        <f t="shared" si="3"/>
        <v>0</v>
      </c>
      <c r="K14" s="5"/>
      <c r="L14" s="5">
        <f t="shared" si="4"/>
        <v>0</v>
      </c>
      <c r="M14" s="5"/>
      <c r="N14" s="5">
        <f t="shared" si="5"/>
        <v>0</v>
      </c>
    </row>
    <row r="15" spans="1:14">
      <c r="A15" s="6" t="s">
        <v>14</v>
      </c>
      <c r="B15" s="5">
        <v>657.4</v>
      </c>
      <c r="C15" s="5"/>
      <c r="D15" s="5">
        <f t="shared" si="0"/>
        <v>0</v>
      </c>
      <c r="E15" s="5"/>
      <c r="F15" s="5">
        <f t="shared" si="1"/>
        <v>0</v>
      </c>
      <c r="G15" s="5"/>
      <c r="H15" s="5">
        <f t="shared" si="2"/>
        <v>0</v>
      </c>
      <c r="I15" s="5"/>
      <c r="J15" s="5">
        <f t="shared" si="3"/>
        <v>0</v>
      </c>
      <c r="K15" s="5"/>
      <c r="L15" s="5">
        <f t="shared" si="4"/>
        <v>0</v>
      </c>
      <c r="M15" s="5"/>
      <c r="N15" s="5">
        <f t="shared" si="5"/>
        <v>0</v>
      </c>
    </row>
    <row r="16" spans="1:14">
      <c r="A16" s="6" t="s">
        <v>15</v>
      </c>
      <c r="B16" s="5">
        <v>750.1</v>
      </c>
      <c r="C16" s="5"/>
      <c r="D16" s="5">
        <f t="shared" si="0"/>
        <v>0</v>
      </c>
      <c r="E16" s="5"/>
      <c r="F16" s="5">
        <f t="shared" si="1"/>
        <v>0</v>
      </c>
      <c r="G16" s="5"/>
      <c r="H16" s="5">
        <f t="shared" si="2"/>
        <v>0</v>
      </c>
      <c r="I16" s="5"/>
      <c r="J16" s="5">
        <f t="shared" si="3"/>
        <v>0</v>
      </c>
      <c r="K16" s="5"/>
      <c r="L16" s="5">
        <f t="shared" si="4"/>
        <v>0</v>
      </c>
      <c r="M16" s="5"/>
      <c r="N16" s="5">
        <f t="shared" si="5"/>
        <v>0</v>
      </c>
    </row>
    <row r="17" spans="1:14">
      <c r="A17" s="6" t="s">
        <v>16</v>
      </c>
      <c r="B17" s="5">
        <v>751.5</v>
      </c>
      <c r="C17" s="5"/>
      <c r="D17" s="5">
        <f t="shared" si="0"/>
        <v>0</v>
      </c>
      <c r="E17" s="5"/>
      <c r="F17" s="5">
        <f t="shared" si="1"/>
        <v>0</v>
      </c>
      <c r="G17" s="5"/>
      <c r="H17" s="5">
        <f t="shared" si="2"/>
        <v>0</v>
      </c>
      <c r="I17" s="5"/>
      <c r="J17" s="5">
        <f t="shared" si="3"/>
        <v>0</v>
      </c>
      <c r="K17" s="5"/>
      <c r="L17" s="5">
        <f t="shared" si="4"/>
        <v>0</v>
      </c>
      <c r="M17" s="5"/>
      <c r="N17" s="5">
        <f t="shared" si="5"/>
        <v>0</v>
      </c>
    </row>
    <row r="18" spans="1:14">
      <c r="A18" s="6" t="s">
        <v>17</v>
      </c>
      <c r="B18" s="5">
        <v>538.1</v>
      </c>
      <c r="C18" s="5"/>
      <c r="D18" s="5">
        <f t="shared" si="0"/>
        <v>0</v>
      </c>
      <c r="E18" s="5"/>
      <c r="F18" s="5">
        <f t="shared" si="1"/>
        <v>0</v>
      </c>
      <c r="G18" s="5"/>
      <c r="H18" s="5">
        <f t="shared" si="2"/>
        <v>0</v>
      </c>
      <c r="I18" s="5"/>
      <c r="J18" s="5">
        <f t="shared" si="3"/>
        <v>0</v>
      </c>
      <c r="K18" s="5"/>
      <c r="L18" s="5">
        <f t="shared" si="4"/>
        <v>0</v>
      </c>
      <c r="M18" s="5"/>
      <c r="N18" s="5">
        <f t="shared" si="5"/>
        <v>0</v>
      </c>
    </row>
    <row r="19" spans="1:14">
      <c r="A19" s="6" t="s">
        <v>18</v>
      </c>
      <c r="B19" s="5">
        <v>449.5</v>
      </c>
      <c r="C19" s="5"/>
      <c r="D19" s="5">
        <f t="shared" si="0"/>
        <v>0</v>
      </c>
      <c r="E19" s="5"/>
      <c r="F19" s="5">
        <f t="shared" si="1"/>
        <v>0</v>
      </c>
      <c r="G19" s="5"/>
      <c r="H19" s="5">
        <f t="shared" si="2"/>
        <v>0</v>
      </c>
      <c r="I19" s="5"/>
      <c r="J19" s="5">
        <f t="shared" si="3"/>
        <v>0</v>
      </c>
      <c r="K19" s="5"/>
      <c r="L19" s="5">
        <f t="shared" si="4"/>
        <v>0</v>
      </c>
      <c r="M19" s="5"/>
      <c r="N19" s="5">
        <f t="shared" si="5"/>
        <v>0</v>
      </c>
    </row>
    <row r="20" spans="1:14">
      <c r="A20" s="6" t="s">
        <v>19</v>
      </c>
      <c r="B20" s="5">
        <v>796.7</v>
      </c>
      <c r="C20" s="5"/>
      <c r="D20" s="5">
        <f t="shared" si="0"/>
        <v>0</v>
      </c>
      <c r="E20" s="5"/>
      <c r="F20" s="5">
        <f t="shared" si="1"/>
        <v>0</v>
      </c>
      <c r="G20" s="5"/>
      <c r="H20" s="5">
        <f t="shared" si="2"/>
        <v>0</v>
      </c>
      <c r="I20" s="5"/>
      <c r="J20" s="5">
        <f t="shared" si="3"/>
        <v>0</v>
      </c>
      <c r="K20" s="5"/>
      <c r="L20" s="5">
        <f t="shared" si="4"/>
        <v>0</v>
      </c>
      <c r="M20" s="5"/>
      <c r="N20" s="5">
        <f t="shared" si="5"/>
        <v>0</v>
      </c>
    </row>
    <row r="21" spans="1:14">
      <c r="A21" s="6" t="s">
        <v>20</v>
      </c>
      <c r="B21" s="5">
        <v>638.20000000000005</v>
      </c>
      <c r="C21" s="5"/>
      <c r="D21" s="5">
        <f t="shared" si="0"/>
        <v>0</v>
      </c>
      <c r="E21" s="5"/>
      <c r="F21" s="5">
        <f t="shared" si="1"/>
        <v>0</v>
      </c>
      <c r="G21" s="5"/>
      <c r="H21" s="5">
        <f t="shared" si="2"/>
        <v>0</v>
      </c>
      <c r="I21" s="5"/>
      <c r="J21" s="5">
        <f t="shared" si="3"/>
        <v>0</v>
      </c>
      <c r="K21" s="5"/>
      <c r="L21" s="5">
        <f t="shared" si="4"/>
        <v>0</v>
      </c>
      <c r="M21" s="5"/>
      <c r="N21" s="5">
        <f t="shared" si="5"/>
        <v>0</v>
      </c>
    </row>
    <row r="22" spans="1:14">
      <c r="A22" s="6" t="s">
        <v>21</v>
      </c>
      <c r="B22" s="5">
        <v>433.4</v>
      </c>
      <c r="C22" s="5"/>
      <c r="D22" s="5">
        <f t="shared" si="0"/>
        <v>0</v>
      </c>
      <c r="E22" s="5"/>
      <c r="F22" s="5">
        <f t="shared" si="1"/>
        <v>0</v>
      </c>
      <c r="G22" s="5"/>
      <c r="H22" s="5">
        <f t="shared" si="2"/>
        <v>0</v>
      </c>
      <c r="I22" s="5"/>
      <c r="J22" s="5">
        <f t="shared" si="3"/>
        <v>0</v>
      </c>
      <c r="K22" s="5"/>
      <c r="L22" s="5">
        <f t="shared" si="4"/>
        <v>0</v>
      </c>
      <c r="M22" s="5"/>
      <c r="N22" s="5">
        <f t="shared" si="5"/>
        <v>0</v>
      </c>
    </row>
    <row r="23" spans="1:14">
      <c r="A23" s="4" t="s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6" t="s">
        <v>23</v>
      </c>
      <c r="B24" s="5">
        <v>911.3</v>
      </c>
      <c r="C24" s="5"/>
      <c r="D24" s="5">
        <f t="shared" si="0"/>
        <v>0</v>
      </c>
      <c r="E24" s="5"/>
      <c r="F24" s="5">
        <f t="shared" si="1"/>
        <v>0</v>
      </c>
      <c r="G24" s="5"/>
      <c r="H24" s="5">
        <f t="shared" si="2"/>
        <v>0</v>
      </c>
      <c r="I24" s="5"/>
      <c r="J24" s="5">
        <f t="shared" si="3"/>
        <v>0</v>
      </c>
      <c r="K24" s="5"/>
      <c r="L24" s="5">
        <f t="shared" si="4"/>
        <v>0</v>
      </c>
      <c r="M24" s="5"/>
      <c r="N24" s="5">
        <f t="shared" si="5"/>
        <v>0</v>
      </c>
    </row>
    <row r="25" spans="1:14">
      <c r="A25" s="6" t="s">
        <v>24</v>
      </c>
      <c r="B25" s="5">
        <v>884.3</v>
      </c>
      <c r="C25" s="5"/>
      <c r="D25" s="5">
        <f t="shared" si="0"/>
        <v>0</v>
      </c>
      <c r="E25" s="5"/>
      <c r="F25" s="5">
        <f t="shared" si="1"/>
        <v>0</v>
      </c>
      <c r="G25" s="5"/>
      <c r="H25" s="5">
        <f t="shared" si="2"/>
        <v>0</v>
      </c>
      <c r="I25" s="5"/>
      <c r="J25" s="5">
        <f t="shared" si="3"/>
        <v>0</v>
      </c>
      <c r="K25" s="5"/>
      <c r="L25" s="5">
        <f t="shared" si="4"/>
        <v>0</v>
      </c>
      <c r="M25" s="5"/>
      <c r="N25" s="5">
        <f t="shared" si="5"/>
        <v>0</v>
      </c>
    </row>
    <row r="26" spans="1:14">
      <c r="A26" s="6" t="s">
        <v>25</v>
      </c>
      <c r="B26" s="5">
        <v>1119.5</v>
      </c>
      <c r="C26" s="5"/>
      <c r="D26" s="5">
        <f t="shared" si="0"/>
        <v>0</v>
      </c>
      <c r="E26" s="5"/>
      <c r="F26" s="5">
        <f t="shared" si="1"/>
        <v>0</v>
      </c>
      <c r="G26" s="5"/>
      <c r="H26" s="5">
        <f t="shared" si="2"/>
        <v>0</v>
      </c>
      <c r="I26" s="5"/>
      <c r="J26" s="5">
        <f t="shared" si="3"/>
        <v>0</v>
      </c>
      <c r="K26" s="5"/>
      <c r="L26" s="5">
        <f t="shared" si="4"/>
        <v>0</v>
      </c>
      <c r="M26" s="5"/>
      <c r="N26" s="5">
        <f t="shared" si="5"/>
        <v>0</v>
      </c>
    </row>
    <row r="27" spans="1:14">
      <c r="A27" s="6" t="s">
        <v>26</v>
      </c>
      <c r="B27" s="5">
        <v>875.4</v>
      </c>
      <c r="C27" s="5"/>
      <c r="D27" s="5">
        <f t="shared" si="0"/>
        <v>0</v>
      </c>
      <c r="E27" s="5"/>
      <c r="F27" s="5">
        <f t="shared" si="1"/>
        <v>0</v>
      </c>
      <c r="G27" s="5"/>
      <c r="H27" s="5">
        <f t="shared" si="2"/>
        <v>0</v>
      </c>
      <c r="I27" s="5"/>
      <c r="J27" s="5">
        <f t="shared" si="3"/>
        <v>0</v>
      </c>
      <c r="K27" s="5"/>
      <c r="L27" s="5">
        <f t="shared" si="4"/>
        <v>0</v>
      </c>
      <c r="M27" s="5"/>
      <c r="N27" s="5">
        <f t="shared" si="5"/>
        <v>0</v>
      </c>
    </row>
    <row r="28" spans="1:14">
      <c r="A28" s="6" t="s">
        <v>27</v>
      </c>
      <c r="B28" s="5">
        <v>820.6</v>
      </c>
      <c r="C28" s="5"/>
      <c r="D28" s="5">
        <f t="shared" si="0"/>
        <v>0</v>
      </c>
      <c r="E28" s="5"/>
      <c r="F28" s="5">
        <f t="shared" si="1"/>
        <v>0</v>
      </c>
      <c r="G28" s="5"/>
      <c r="H28" s="5">
        <f t="shared" si="2"/>
        <v>0</v>
      </c>
      <c r="I28" s="5"/>
      <c r="J28" s="5">
        <f t="shared" si="3"/>
        <v>0</v>
      </c>
      <c r="K28" s="5"/>
      <c r="L28" s="5">
        <f t="shared" si="4"/>
        <v>0</v>
      </c>
      <c r="M28" s="5"/>
      <c r="N28" s="5">
        <f t="shared" si="5"/>
        <v>0</v>
      </c>
    </row>
    <row r="29" spans="1:14">
      <c r="A29" s="6" t="s">
        <v>28</v>
      </c>
      <c r="B29" s="5">
        <v>908.6</v>
      </c>
      <c r="C29" s="5"/>
      <c r="D29" s="5">
        <f t="shared" si="0"/>
        <v>0</v>
      </c>
      <c r="E29" s="5"/>
      <c r="F29" s="5">
        <f t="shared" si="1"/>
        <v>0</v>
      </c>
      <c r="G29" s="5"/>
      <c r="H29" s="5">
        <f t="shared" si="2"/>
        <v>0</v>
      </c>
      <c r="I29" s="5"/>
      <c r="J29" s="5">
        <f t="shared" si="3"/>
        <v>0</v>
      </c>
      <c r="K29" s="5"/>
      <c r="L29" s="5">
        <f t="shared" si="4"/>
        <v>0</v>
      </c>
      <c r="M29" s="5"/>
      <c r="N29" s="5">
        <f t="shared" si="5"/>
        <v>0</v>
      </c>
    </row>
    <row r="30" spans="1:14">
      <c r="A30" s="6" t="s">
        <v>29</v>
      </c>
      <c r="B30" s="5">
        <v>1205.0999999999999</v>
      </c>
      <c r="C30" s="5"/>
      <c r="D30" s="5">
        <f t="shared" si="0"/>
        <v>0</v>
      </c>
      <c r="E30" s="5"/>
      <c r="F30" s="5">
        <f t="shared" si="1"/>
        <v>0</v>
      </c>
      <c r="G30" s="5"/>
      <c r="H30" s="5">
        <f t="shared" si="2"/>
        <v>0</v>
      </c>
      <c r="I30" s="5"/>
      <c r="J30" s="5">
        <f t="shared" si="3"/>
        <v>0</v>
      </c>
      <c r="K30" s="5"/>
      <c r="L30" s="5">
        <f t="shared" si="4"/>
        <v>0</v>
      </c>
      <c r="M30" s="5"/>
      <c r="N30" s="5">
        <f t="shared" si="5"/>
        <v>0</v>
      </c>
    </row>
    <row r="31" spans="1:14">
      <c r="A31" s="6" t="s">
        <v>30</v>
      </c>
      <c r="B31" s="5">
        <v>1087.8</v>
      </c>
      <c r="C31" s="5"/>
      <c r="D31" s="5">
        <f t="shared" si="0"/>
        <v>0</v>
      </c>
      <c r="E31" s="5"/>
      <c r="F31" s="5">
        <f t="shared" si="1"/>
        <v>0</v>
      </c>
      <c r="G31" s="5"/>
      <c r="H31" s="5">
        <f t="shared" si="2"/>
        <v>0</v>
      </c>
      <c r="I31" s="5"/>
      <c r="J31" s="5">
        <f t="shared" si="3"/>
        <v>0</v>
      </c>
      <c r="K31" s="5"/>
      <c r="L31" s="5">
        <f t="shared" si="4"/>
        <v>0</v>
      </c>
      <c r="M31" s="5"/>
      <c r="N31" s="5">
        <f t="shared" si="5"/>
        <v>0</v>
      </c>
    </row>
    <row r="32" spans="1:14">
      <c r="A32" s="6" t="s">
        <v>31</v>
      </c>
      <c r="B32" s="5">
        <v>1064</v>
      </c>
      <c r="C32" s="5"/>
      <c r="D32" s="5">
        <f t="shared" si="0"/>
        <v>0</v>
      </c>
      <c r="E32" s="5"/>
      <c r="F32" s="5">
        <f t="shared" si="1"/>
        <v>0</v>
      </c>
      <c r="G32" s="5"/>
      <c r="H32" s="5">
        <f t="shared" si="2"/>
        <v>0</v>
      </c>
      <c r="I32" s="5"/>
      <c r="J32" s="5">
        <f t="shared" si="3"/>
        <v>0</v>
      </c>
      <c r="K32" s="5"/>
      <c r="L32" s="5">
        <f t="shared" si="4"/>
        <v>0</v>
      </c>
      <c r="M32" s="5"/>
      <c r="N32" s="5">
        <f t="shared" si="5"/>
        <v>0</v>
      </c>
    </row>
    <row r="33" spans="1:14">
      <c r="A33" s="6" t="s">
        <v>32</v>
      </c>
      <c r="B33" s="5">
        <v>929.3</v>
      </c>
      <c r="C33" s="5"/>
      <c r="D33" s="5">
        <f t="shared" si="0"/>
        <v>0</v>
      </c>
      <c r="E33" s="5"/>
      <c r="F33" s="5">
        <f t="shared" si="1"/>
        <v>0</v>
      </c>
      <c r="G33" s="5"/>
      <c r="H33" s="5">
        <f t="shared" si="2"/>
        <v>0</v>
      </c>
      <c r="I33" s="5"/>
      <c r="J33" s="5">
        <f t="shared" si="3"/>
        <v>0</v>
      </c>
      <c r="K33" s="5"/>
      <c r="L33" s="5">
        <f t="shared" si="4"/>
        <v>0</v>
      </c>
      <c r="M33" s="5"/>
      <c r="N33" s="5">
        <f t="shared" si="5"/>
        <v>0</v>
      </c>
    </row>
    <row r="34" spans="1:14">
      <c r="A34" s="6" t="s">
        <v>33</v>
      </c>
      <c r="B34" s="5">
        <v>902</v>
      </c>
      <c r="C34" s="5"/>
      <c r="D34" s="5">
        <f t="shared" si="0"/>
        <v>0</v>
      </c>
      <c r="E34" s="5"/>
      <c r="F34" s="5">
        <f t="shared" si="1"/>
        <v>0</v>
      </c>
      <c r="G34" s="5"/>
      <c r="H34" s="5">
        <f t="shared" si="2"/>
        <v>0</v>
      </c>
      <c r="I34" s="5"/>
      <c r="J34" s="5">
        <f t="shared" si="3"/>
        <v>0</v>
      </c>
      <c r="K34" s="5"/>
      <c r="L34" s="5">
        <f t="shared" si="4"/>
        <v>0</v>
      </c>
      <c r="M34" s="5"/>
      <c r="N34" s="5">
        <f t="shared" si="5"/>
        <v>0</v>
      </c>
    </row>
    <row r="35" spans="1:14">
      <c r="A35" s="6" t="s">
        <v>34</v>
      </c>
      <c r="B35" s="5">
        <v>953.1</v>
      </c>
      <c r="C35" s="5"/>
      <c r="D35" s="5">
        <f t="shared" si="0"/>
        <v>0</v>
      </c>
      <c r="E35" s="5"/>
      <c r="F35" s="5">
        <f t="shared" si="1"/>
        <v>0</v>
      </c>
      <c r="G35" s="5"/>
      <c r="H35" s="5">
        <f t="shared" si="2"/>
        <v>0</v>
      </c>
      <c r="I35" s="5"/>
      <c r="J35" s="5">
        <f t="shared" si="3"/>
        <v>0</v>
      </c>
      <c r="K35" s="5"/>
      <c r="L35" s="5">
        <f t="shared" si="4"/>
        <v>0</v>
      </c>
      <c r="M35" s="5"/>
      <c r="N35" s="5">
        <f t="shared" si="5"/>
        <v>0</v>
      </c>
    </row>
    <row r="36" spans="1:14">
      <c r="A36" s="6" t="s">
        <v>35</v>
      </c>
      <c r="B36" s="5">
        <v>1139.8</v>
      </c>
      <c r="C36" s="5"/>
      <c r="D36" s="5">
        <f t="shared" si="0"/>
        <v>0</v>
      </c>
      <c r="E36" s="5"/>
      <c r="F36" s="5">
        <f t="shared" si="1"/>
        <v>0</v>
      </c>
      <c r="G36" s="5"/>
      <c r="H36" s="5">
        <f t="shared" si="2"/>
        <v>0</v>
      </c>
      <c r="I36" s="5"/>
      <c r="J36" s="5">
        <f t="shared" si="3"/>
        <v>0</v>
      </c>
      <c r="K36" s="5"/>
      <c r="L36" s="5">
        <f t="shared" si="4"/>
        <v>0</v>
      </c>
      <c r="M36" s="5"/>
      <c r="N36" s="5">
        <f t="shared" si="5"/>
        <v>0</v>
      </c>
    </row>
    <row r="37" spans="1:14">
      <c r="A37" s="4" t="s">
        <v>36</v>
      </c>
      <c r="B37" s="5">
        <v>841.5</v>
      </c>
      <c r="C37" s="5"/>
      <c r="D37" s="5">
        <f t="shared" si="0"/>
        <v>0</v>
      </c>
      <c r="E37" s="5"/>
      <c r="F37" s="5">
        <f t="shared" si="1"/>
        <v>0</v>
      </c>
      <c r="G37" s="5"/>
      <c r="H37" s="5">
        <f t="shared" si="2"/>
        <v>0</v>
      </c>
      <c r="I37" s="5"/>
      <c r="J37" s="5">
        <f t="shared" si="3"/>
        <v>0</v>
      </c>
      <c r="K37" s="5"/>
      <c r="L37" s="5">
        <f t="shared" si="4"/>
        <v>0</v>
      </c>
      <c r="M37" s="5"/>
      <c r="N37" s="5">
        <f t="shared" si="5"/>
        <v>0</v>
      </c>
    </row>
    <row r="38" spans="1:14">
      <c r="A38" s="4" t="s">
        <v>56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6" t="s">
        <v>57</v>
      </c>
      <c r="B39" s="5">
        <v>1435.3</v>
      </c>
      <c r="C39" s="5"/>
      <c r="D39" s="5">
        <f t="shared" si="0"/>
        <v>0</v>
      </c>
      <c r="E39" s="5"/>
      <c r="F39" s="5">
        <f t="shared" si="1"/>
        <v>0</v>
      </c>
      <c r="G39" s="5"/>
      <c r="H39" s="5">
        <f t="shared" si="2"/>
        <v>0</v>
      </c>
      <c r="I39" s="5"/>
      <c r="J39" s="5">
        <f t="shared" si="3"/>
        <v>0</v>
      </c>
      <c r="K39" s="5"/>
      <c r="L39" s="5">
        <f t="shared" si="4"/>
        <v>0</v>
      </c>
      <c r="M39" s="5"/>
      <c r="N39" s="5">
        <f t="shared" si="5"/>
        <v>0</v>
      </c>
    </row>
    <row r="40" spans="1:14">
      <c r="A40" s="6" t="s">
        <v>58</v>
      </c>
      <c r="B40" s="5">
        <v>1450.1</v>
      </c>
      <c r="C40" s="5"/>
      <c r="D40" s="5">
        <f t="shared" si="0"/>
        <v>0</v>
      </c>
      <c r="E40" s="5"/>
      <c r="F40" s="5">
        <f t="shared" si="1"/>
        <v>0</v>
      </c>
      <c r="G40" s="5"/>
      <c r="H40" s="5">
        <f t="shared" si="2"/>
        <v>0</v>
      </c>
      <c r="I40" s="5"/>
      <c r="J40" s="5">
        <f t="shared" si="3"/>
        <v>0</v>
      </c>
      <c r="K40" s="5"/>
      <c r="L40" s="5">
        <f t="shared" si="4"/>
        <v>0</v>
      </c>
      <c r="M40" s="5"/>
      <c r="N40" s="5">
        <f t="shared" si="5"/>
        <v>0</v>
      </c>
    </row>
    <row r="41" spans="1:14">
      <c r="A41" s="6" t="s">
        <v>59</v>
      </c>
      <c r="B41" s="5">
        <v>1487.1</v>
      </c>
      <c r="C41" s="5"/>
      <c r="D41" s="5">
        <f t="shared" si="0"/>
        <v>0</v>
      </c>
      <c r="E41" s="5"/>
      <c r="F41" s="5">
        <f t="shared" si="1"/>
        <v>0</v>
      </c>
      <c r="G41" s="5"/>
      <c r="H41" s="5">
        <f t="shared" si="2"/>
        <v>0</v>
      </c>
      <c r="I41" s="5"/>
      <c r="J41" s="5">
        <f t="shared" si="3"/>
        <v>0</v>
      </c>
      <c r="K41" s="5"/>
      <c r="L41" s="5">
        <f t="shared" si="4"/>
        <v>0</v>
      </c>
      <c r="M41" s="5"/>
      <c r="N41" s="5">
        <f t="shared" si="5"/>
        <v>0</v>
      </c>
    </row>
    <row r="42" spans="1:14">
      <c r="A42" s="6" t="s">
        <v>60</v>
      </c>
      <c r="B42" s="5">
        <v>1636.4</v>
      </c>
      <c r="C42" s="5"/>
      <c r="D42" s="5">
        <f t="shared" si="0"/>
        <v>0</v>
      </c>
      <c r="E42" s="5"/>
      <c r="F42" s="5">
        <f t="shared" si="1"/>
        <v>0</v>
      </c>
      <c r="G42" s="5"/>
      <c r="H42" s="5">
        <f t="shared" si="2"/>
        <v>0</v>
      </c>
      <c r="I42" s="5"/>
      <c r="J42" s="5">
        <f t="shared" si="3"/>
        <v>0</v>
      </c>
      <c r="K42" s="5"/>
      <c r="L42" s="5">
        <f t="shared" si="4"/>
        <v>0</v>
      </c>
      <c r="M42" s="5"/>
      <c r="N42" s="5">
        <f t="shared" si="5"/>
        <v>0</v>
      </c>
    </row>
    <row r="43" spans="1:14">
      <c r="A43" s="6" t="s">
        <v>61</v>
      </c>
      <c r="B43" s="5">
        <v>1468.6</v>
      </c>
      <c r="C43" s="5"/>
      <c r="D43" s="5">
        <f t="shared" si="0"/>
        <v>0</v>
      </c>
      <c r="E43" s="5"/>
      <c r="F43" s="5">
        <f t="shared" si="1"/>
        <v>0</v>
      </c>
      <c r="G43" s="5"/>
      <c r="H43" s="5">
        <f t="shared" si="2"/>
        <v>0</v>
      </c>
      <c r="I43" s="5"/>
      <c r="J43" s="5">
        <f t="shared" si="3"/>
        <v>0</v>
      </c>
      <c r="K43" s="5"/>
      <c r="L43" s="5">
        <f t="shared" si="4"/>
        <v>0</v>
      </c>
      <c r="M43" s="5"/>
      <c r="N43" s="5">
        <f t="shared" si="5"/>
        <v>0</v>
      </c>
    </row>
    <row r="44" spans="1:14">
      <c r="A44" s="6" t="s">
        <v>62</v>
      </c>
      <c r="B44" s="5">
        <v>1277.3</v>
      </c>
      <c r="C44" s="5"/>
      <c r="D44" s="5">
        <f t="shared" si="0"/>
        <v>0</v>
      </c>
      <c r="E44" s="5"/>
      <c r="F44" s="5">
        <f t="shared" si="1"/>
        <v>0</v>
      </c>
      <c r="G44" s="5"/>
      <c r="H44" s="5">
        <f t="shared" si="2"/>
        <v>0</v>
      </c>
      <c r="I44" s="5"/>
      <c r="J44" s="5">
        <f t="shared" si="3"/>
        <v>0</v>
      </c>
      <c r="K44" s="5"/>
      <c r="L44" s="5">
        <f t="shared" si="4"/>
        <v>0</v>
      </c>
      <c r="M44" s="5"/>
      <c r="N44" s="5">
        <f t="shared" si="5"/>
        <v>0</v>
      </c>
    </row>
    <row r="45" spans="1:14">
      <c r="A45" s="6" t="s">
        <v>63</v>
      </c>
      <c r="B45" s="5">
        <v>1697.9</v>
      </c>
      <c r="C45" s="5"/>
      <c r="D45" s="5">
        <f t="shared" si="0"/>
        <v>0</v>
      </c>
      <c r="E45" s="5"/>
      <c r="F45" s="5">
        <f t="shared" si="1"/>
        <v>0</v>
      </c>
      <c r="G45" s="5"/>
      <c r="H45" s="5">
        <f t="shared" si="2"/>
        <v>0</v>
      </c>
      <c r="I45" s="5"/>
      <c r="J45" s="5">
        <f t="shared" si="3"/>
        <v>0</v>
      </c>
      <c r="K45" s="5"/>
      <c r="L45" s="5">
        <f t="shared" si="4"/>
        <v>0</v>
      </c>
      <c r="M45" s="5"/>
      <c r="N45" s="5">
        <f t="shared" si="5"/>
        <v>0</v>
      </c>
    </row>
    <row r="46" spans="1:14">
      <c r="A46" s="6" t="s">
        <v>64</v>
      </c>
      <c r="B46" s="5">
        <v>1548.8</v>
      </c>
      <c r="C46" s="5"/>
      <c r="D46" s="5">
        <f t="shared" si="0"/>
        <v>0</v>
      </c>
      <c r="E46" s="5"/>
      <c r="F46" s="5">
        <f t="shared" si="1"/>
        <v>0</v>
      </c>
      <c r="G46" s="5"/>
      <c r="H46" s="5">
        <f t="shared" si="2"/>
        <v>0</v>
      </c>
      <c r="I46" s="5"/>
      <c r="J46" s="5">
        <f t="shared" si="3"/>
        <v>0</v>
      </c>
      <c r="K46" s="5"/>
      <c r="L46" s="5">
        <f t="shared" si="4"/>
        <v>0</v>
      </c>
      <c r="M46" s="5"/>
      <c r="N46" s="5">
        <f t="shared" si="5"/>
        <v>0</v>
      </c>
    </row>
    <row r="47" spans="1:14">
      <c r="A47" s="6" t="s">
        <v>65</v>
      </c>
      <c r="B47" s="5">
        <v>1515.2</v>
      </c>
      <c r="C47" s="5"/>
      <c r="D47" s="5">
        <f t="shared" si="0"/>
        <v>0</v>
      </c>
      <c r="E47" s="5"/>
      <c r="F47" s="5">
        <f t="shared" si="1"/>
        <v>0</v>
      </c>
      <c r="G47" s="5"/>
      <c r="H47" s="5">
        <f t="shared" si="2"/>
        <v>0</v>
      </c>
      <c r="I47" s="5"/>
      <c r="J47" s="5">
        <f t="shared" si="3"/>
        <v>0</v>
      </c>
      <c r="K47" s="5"/>
      <c r="L47" s="5">
        <f t="shared" si="4"/>
        <v>0</v>
      </c>
      <c r="M47" s="5"/>
      <c r="N47" s="5">
        <f t="shared" si="5"/>
        <v>0</v>
      </c>
    </row>
    <row r="48" spans="1:14">
      <c r="A48" s="6" t="s">
        <v>66</v>
      </c>
      <c r="B48" s="5">
        <v>1375.6</v>
      </c>
      <c r="C48" s="5"/>
      <c r="D48" s="5">
        <f t="shared" si="0"/>
        <v>0</v>
      </c>
      <c r="E48" s="5"/>
      <c r="F48" s="5">
        <f t="shared" si="1"/>
        <v>0</v>
      </c>
      <c r="G48" s="5"/>
      <c r="H48" s="5">
        <f t="shared" si="2"/>
        <v>0</v>
      </c>
      <c r="I48" s="5"/>
      <c r="J48" s="5">
        <f t="shared" si="3"/>
        <v>0</v>
      </c>
      <c r="K48" s="5"/>
      <c r="L48" s="5">
        <f t="shared" si="4"/>
        <v>0</v>
      </c>
      <c r="M48" s="5"/>
      <c r="N48" s="5">
        <f t="shared" si="5"/>
        <v>0</v>
      </c>
    </row>
    <row r="49" spans="1:14">
      <c r="A49" s="6" t="s">
        <v>67</v>
      </c>
      <c r="B49" s="5">
        <v>1302.2</v>
      </c>
      <c r="C49" s="5"/>
      <c r="D49" s="5">
        <f t="shared" si="0"/>
        <v>0</v>
      </c>
      <c r="E49" s="5"/>
      <c r="F49" s="5">
        <f t="shared" si="1"/>
        <v>0</v>
      </c>
      <c r="G49" s="5"/>
      <c r="H49" s="5">
        <f t="shared" si="2"/>
        <v>0</v>
      </c>
      <c r="I49" s="5"/>
      <c r="J49" s="5">
        <f t="shared" si="3"/>
        <v>0</v>
      </c>
      <c r="K49" s="5"/>
      <c r="L49" s="5">
        <f t="shared" si="4"/>
        <v>0</v>
      </c>
      <c r="M49" s="5"/>
      <c r="N49" s="5">
        <f t="shared" si="5"/>
        <v>0</v>
      </c>
    </row>
    <row r="50" spans="1:14">
      <c r="A50" s="6" t="s">
        <v>68</v>
      </c>
      <c r="B50" s="5">
        <v>1223.0999999999999</v>
      </c>
      <c r="C50" s="5"/>
      <c r="D50" s="5">
        <f t="shared" si="0"/>
        <v>0</v>
      </c>
      <c r="E50" s="5"/>
      <c r="F50" s="5">
        <f t="shared" si="1"/>
        <v>0</v>
      </c>
      <c r="G50" s="5"/>
      <c r="H50" s="5">
        <f t="shared" si="2"/>
        <v>0</v>
      </c>
      <c r="I50" s="5"/>
      <c r="J50" s="5">
        <f t="shared" si="3"/>
        <v>0</v>
      </c>
      <c r="K50" s="5"/>
      <c r="L50" s="5">
        <f t="shared" si="4"/>
        <v>0</v>
      </c>
      <c r="M50" s="5"/>
      <c r="N50" s="5">
        <f t="shared" si="5"/>
        <v>0</v>
      </c>
    </row>
    <row r="51" spans="1:14">
      <c r="A51" s="4" t="s">
        <v>69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A52" s="6" t="s">
        <v>70</v>
      </c>
      <c r="B52" s="5">
        <v>1631.8</v>
      </c>
      <c r="C52" s="5"/>
      <c r="D52" s="5">
        <f t="shared" si="0"/>
        <v>0</v>
      </c>
      <c r="E52" s="5"/>
      <c r="F52" s="5">
        <f t="shared" si="1"/>
        <v>0</v>
      </c>
      <c r="G52" s="5"/>
      <c r="H52" s="5">
        <f t="shared" si="2"/>
        <v>0</v>
      </c>
      <c r="I52" s="5"/>
      <c r="J52" s="5">
        <f t="shared" si="3"/>
        <v>0</v>
      </c>
      <c r="K52" s="5"/>
      <c r="L52" s="5">
        <f t="shared" si="4"/>
        <v>0</v>
      </c>
      <c r="M52" s="5"/>
      <c r="N52" s="5">
        <f t="shared" si="5"/>
        <v>0</v>
      </c>
    </row>
    <row r="53" spans="1:14">
      <c r="A53" s="6" t="s">
        <v>71</v>
      </c>
      <c r="B53" s="5">
        <v>1841.1</v>
      </c>
      <c r="C53" s="5"/>
      <c r="D53" s="5">
        <f t="shared" si="0"/>
        <v>0</v>
      </c>
      <c r="E53" s="5"/>
      <c r="F53" s="5">
        <f t="shared" si="1"/>
        <v>0</v>
      </c>
      <c r="G53" s="5"/>
      <c r="H53" s="5">
        <f t="shared" si="2"/>
        <v>0</v>
      </c>
      <c r="I53" s="5"/>
      <c r="J53" s="5">
        <f t="shared" si="3"/>
        <v>0</v>
      </c>
      <c r="K53" s="5"/>
      <c r="L53" s="5">
        <f t="shared" si="4"/>
        <v>0</v>
      </c>
      <c r="M53" s="5"/>
      <c r="N53" s="5">
        <f t="shared" si="5"/>
        <v>0</v>
      </c>
    </row>
    <row r="54" spans="1:14">
      <c r="A54" s="6" t="s">
        <v>73</v>
      </c>
      <c r="B54" s="5">
        <v>1473.6</v>
      </c>
      <c r="C54" s="5"/>
      <c r="D54" s="5">
        <f t="shared" si="0"/>
        <v>0</v>
      </c>
      <c r="E54" s="5"/>
      <c r="F54" s="5">
        <f t="shared" si="1"/>
        <v>0</v>
      </c>
      <c r="G54" s="5"/>
      <c r="H54" s="5">
        <f t="shared" si="2"/>
        <v>0</v>
      </c>
      <c r="I54" s="5"/>
      <c r="J54" s="5">
        <f t="shared" si="3"/>
        <v>0</v>
      </c>
      <c r="K54" s="5"/>
      <c r="L54" s="5">
        <f t="shared" si="4"/>
        <v>0</v>
      </c>
      <c r="M54" s="5"/>
      <c r="N54" s="5">
        <f t="shared" si="5"/>
        <v>0</v>
      </c>
    </row>
    <row r="55" spans="1:14">
      <c r="A55" s="6" t="s">
        <v>74</v>
      </c>
      <c r="B55" s="5">
        <v>1524.4</v>
      </c>
      <c r="C55" s="5"/>
      <c r="D55" s="5">
        <f t="shared" si="0"/>
        <v>0</v>
      </c>
      <c r="E55" s="5"/>
      <c r="F55" s="5">
        <f t="shared" si="1"/>
        <v>0</v>
      </c>
      <c r="G55" s="5"/>
      <c r="H55" s="5">
        <f t="shared" si="2"/>
        <v>0</v>
      </c>
      <c r="I55" s="5"/>
      <c r="J55" s="5">
        <f t="shared" si="3"/>
        <v>0</v>
      </c>
      <c r="K55" s="5"/>
      <c r="L55" s="5">
        <f t="shared" si="4"/>
        <v>0</v>
      </c>
      <c r="M55" s="5"/>
      <c r="N55" s="5">
        <f t="shared" si="5"/>
        <v>0</v>
      </c>
    </row>
    <row r="56" spans="1:14">
      <c r="A56" s="6" t="s">
        <v>75</v>
      </c>
      <c r="B56" s="5">
        <v>1675.6</v>
      </c>
      <c r="C56" s="5"/>
      <c r="D56" s="5">
        <f t="shared" si="0"/>
        <v>0</v>
      </c>
      <c r="E56" s="5"/>
      <c r="F56" s="5">
        <f t="shared" si="1"/>
        <v>0</v>
      </c>
      <c r="G56" s="5"/>
      <c r="H56" s="5">
        <f t="shared" si="2"/>
        <v>0</v>
      </c>
      <c r="I56" s="5"/>
      <c r="J56" s="5">
        <f t="shared" si="3"/>
        <v>0</v>
      </c>
      <c r="K56" s="5"/>
      <c r="L56" s="5">
        <f t="shared" si="4"/>
        <v>0</v>
      </c>
      <c r="M56" s="5"/>
      <c r="N56" s="5">
        <f t="shared" si="5"/>
        <v>0</v>
      </c>
    </row>
    <row r="57" spans="1:14">
      <c r="A57" s="6" t="s">
        <v>77</v>
      </c>
      <c r="B57" s="5">
        <v>2013.3</v>
      </c>
      <c r="C57" s="5"/>
      <c r="D57" s="5">
        <f t="shared" si="0"/>
        <v>0</v>
      </c>
      <c r="E57" s="5"/>
      <c r="F57" s="5">
        <f t="shared" si="1"/>
        <v>0</v>
      </c>
      <c r="G57" s="5"/>
      <c r="H57" s="5">
        <f t="shared" si="2"/>
        <v>0</v>
      </c>
      <c r="I57" s="5"/>
      <c r="J57" s="5">
        <f t="shared" si="3"/>
        <v>0</v>
      </c>
      <c r="K57" s="5"/>
      <c r="L57" s="5">
        <f t="shared" si="4"/>
        <v>0</v>
      </c>
      <c r="M57" s="5"/>
      <c r="N57" s="5">
        <f t="shared" si="5"/>
        <v>0</v>
      </c>
    </row>
    <row r="58" spans="1:14">
      <c r="A58" s="6" t="s">
        <v>78</v>
      </c>
      <c r="B58" s="5">
        <v>1625.7</v>
      </c>
      <c r="C58" s="5"/>
      <c r="D58" s="5">
        <f t="shared" si="0"/>
        <v>0</v>
      </c>
      <c r="E58" s="5"/>
      <c r="F58" s="5">
        <f t="shared" si="1"/>
        <v>0</v>
      </c>
      <c r="G58" s="5"/>
      <c r="H58" s="5">
        <f t="shared" si="2"/>
        <v>0</v>
      </c>
      <c r="I58" s="5"/>
      <c r="J58" s="5">
        <f t="shared" si="3"/>
        <v>0</v>
      </c>
      <c r="K58" s="5"/>
      <c r="L58" s="5">
        <f t="shared" si="4"/>
        <v>0</v>
      </c>
      <c r="M58" s="5"/>
      <c r="N58" s="5">
        <f t="shared" si="5"/>
        <v>0</v>
      </c>
    </row>
    <row r="59" spans="1:14">
      <c r="A59" s="6" t="s">
        <v>79</v>
      </c>
      <c r="B59" s="5">
        <v>1786.6</v>
      </c>
      <c r="C59" s="5"/>
      <c r="D59" s="5">
        <f t="shared" si="0"/>
        <v>0</v>
      </c>
      <c r="E59" s="5"/>
      <c r="F59" s="5">
        <f t="shared" si="1"/>
        <v>0</v>
      </c>
      <c r="G59" s="5"/>
      <c r="H59" s="5">
        <f t="shared" si="2"/>
        <v>0</v>
      </c>
      <c r="I59" s="5"/>
      <c r="J59" s="5">
        <f t="shared" si="3"/>
        <v>0</v>
      </c>
      <c r="K59" s="5"/>
      <c r="L59" s="5">
        <f t="shared" si="4"/>
        <v>0</v>
      </c>
      <c r="M59" s="5"/>
      <c r="N59" s="5">
        <f t="shared" si="5"/>
        <v>0</v>
      </c>
    </row>
    <row r="60" spans="1:14">
      <c r="A60" s="4" t="s">
        <v>139</v>
      </c>
      <c r="B60" s="5">
        <v>1822.9</v>
      </c>
      <c r="C60" s="5"/>
      <c r="D60" s="5">
        <f t="shared" si="0"/>
        <v>0</v>
      </c>
      <c r="E60" s="5"/>
      <c r="F60" s="5">
        <f t="shared" si="1"/>
        <v>0</v>
      </c>
      <c r="G60" s="5"/>
      <c r="H60" s="5">
        <f t="shared" si="2"/>
        <v>0</v>
      </c>
      <c r="I60" s="5"/>
      <c r="J60" s="5">
        <f t="shared" si="3"/>
        <v>0</v>
      </c>
      <c r="K60" s="5"/>
      <c r="L60" s="5">
        <f t="shared" si="4"/>
        <v>0</v>
      </c>
      <c r="M60" s="5"/>
      <c r="N60" s="5">
        <f t="shared" si="5"/>
        <v>0</v>
      </c>
    </row>
    <row r="61" spans="1:14">
      <c r="A61" s="4" t="s">
        <v>158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>
      <c r="A62" s="6" t="s">
        <v>159</v>
      </c>
      <c r="B62" s="5">
        <v>1265.5</v>
      </c>
      <c r="C62" s="5"/>
      <c r="D62" s="5">
        <f t="shared" si="0"/>
        <v>0</v>
      </c>
      <c r="E62" s="5"/>
      <c r="F62" s="5">
        <f t="shared" si="1"/>
        <v>0</v>
      </c>
      <c r="G62" s="5"/>
      <c r="H62" s="5">
        <f t="shared" si="2"/>
        <v>0</v>
      </c>
      <c r="I62" s="5"/>
      <c r="J62" s="5">
        <f t="shared" si="3"/>
        <v>0</v>
      </c>
      <c r="K62" s="5"/>
      <c r="L62" s="5">
        <f t="shared" si="4"/>
        <v>0</v>
      </c>
      <c r="M62" s="5"/>
      <c r="N62" s="5">
        <f t="shared" si="5"/>
        <v>0</v>
      </c>
    </row>
    <row r="63" spans="1:14">
      <c r="A63" s="6" t="s">
        <v>173</v>
      </c>
      <c r="B63" s="5">
        <v>973.7</v>
      </c>
      <c r="C63" s="5"/>
      <c r="D63" s="5">
        <f t="shared" si="0"/>
        <v>0</v>
      </c>
      <c r="E63" s="5"/>
      <c r="F63" s="5">
        <f t="shared" si="1"/>
        <v>0</v>
      </c>
      <c r="G63" s="5"/>
      <c r="H63" s="5">
        <f t="shared" si="2"/>
        <v>0</v>
      </c>
      <c r="I63" s="5"/>
      <c r="J63" s="5">
        <f t="shared" si="3"/>
        <v>0</v>
      </c>
      <c r="K63" s="5"/>
      <c r="L63" s="5">
        <f t="shared" si="4"/>
        <v>0</v>
      </c>
      <c r="M63" s="5"/>
      <c r="N63" s="5">
        <f t="shared" si="5"/>
        <v>0</v>
      </c>
    </row>
    <row r="64" spans="1:14">
      <c r="A64" s="4" t="s">
        <v>140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>
      <c r="A65" s="7" t="s">
        <v>141</v>
      </c>
      <c r="B65" s="5">
        <v>2389.6999999999998</v>
      </c>
      <c r="C65" s="5"/>
      <c r="D65" s="5">
        <f t="shared" si="0"/>
        <v>0</v>
      </c>
      <c r="E65" s="5"/>
      <c r="F65" s="5">
        <f t="shared" si="1"/>
        <v>0</v>
      </c>
      <c r="G65" s="5"/>
      <c r="H65" s="5">
        <f t="shared" si="2"/>
        <v>0</v>
      </c>
      <c r="I65" s="5"/>
      <c r="J65" s="5">
        <f t="shared" si="3"/>
        <v>0</v>
      </c>
      <c r="K65" s="5"/>
      <c r="L65" s="5">
        <f t="shared" si="4"/>
        <v>0</v>
      </c>
      <c r="M65" s="5"/>
      <c r="N65" s="5">
        <f t="shared" si="5"/>
        <v>0</v>
      </c>
    </row>
    <row r="66" spans="1:14">
      <c r="A66" s="7" t="s">
        <v>142</v>
      </c>
      <c r="B66" s="5">
        <v>2534.1</v>
      </c>
      <c r="C66" s="5"/>
      <c r="D66" s="5">
        <f t="shared" si="0"/>
        <v>0</v>
      </c>
      <c r="E66" s="5"/>
      <c r="F66" s="5">
        <f t="shared" si="1"/>
        <v>0</v>
      </c>
      <c r="G66" s="5"/>
      <c r="H66" s="5">
        <f t="shared" si="2"/>
        <v>0</v>
      </c>
      <c r="I66" s="5"/>
      <c r="J66" s="5">
        <f t="shared" si="3"/>
        <v>0</v>
      </c>
      <c r="K66" s="5"/>
      <c r="L66" s="5">
        <f t="shared" si="4"/>
        <v>0</v>
      </c>
      <c r="M66" s="5"/>
      <c r="N66" s="5">
        <f t="shared" si="5"/>
        <v>0</v>
      </c>
    </row>
    <row r="67" spans="1:14">
      <c r="A67" s="4" t="s">
        <v>143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>
      <c r="A68" s="6" t="s">
        <v>144</v>
      </c>
      <c r="B68" s="5">
        <v>438.5</v>
      </c>
      <c r="C68" s="5"/>
      <c r="D68" s="5">
        <f t="shared" si="0"/>
        <v>0</v>
      </c>
      <c r="E68" s="5"/>
      <c r="F68" s="5">
        <f t="shared" si="1"/>
        <v>0</v>
      </c>
      <c r="G68" s="5"/>
      <c r="H68" s="5">
        <f t="shared" si="2"/>
        <v>0</v>
      </c>
      <c r="I68" s="5"/>
      <c r="J68" s="5">
        <f t="shared" si="3"/>
        <v>0</v>
      </c>
      <c r="K68" s="5"/>
      <c r="L68" s="5">
        <f t="shared" si="4"/>
        <v>0</v>
      </c>
      <c r="M68" s="5"/>
      <c r="N68" s="5">
        <f t="shared" si="5"/>
        <v>0</v>
      </c>
    </row>
    <row r="69" spans="1:14">
      <c r="A69" s="6" t="s">
        <v>145</v>
      </c>
      <c r="B69" s="5">
        <v>367.8</v>
      </c>
      <c r="C69" s="5"/>
      <c r="D69" s="5">
        <f t="shared" ref="D69:D131" si="6">IFERROR(C69/B69,0)</f>
        <v>0</v>
      </c>
      <c r="E69" s="5"/>
      <c r="F69" s="5">
        <f t="shared" ref="F69:F131" si="7">IFERROR(E69/B69,0)</f>
        <v>0</v>
      </c>
      <c r="G69" s="5"/>
      <c r="H69" s="5">
        <f t="shared" ref="H69:H131" si="8">IFERROR(G69/B69,0)</f>
        <v>0</v>
      </c>
      <c r="I69" s="5"/>
      <c r="J69" s="5">
        <f t="shared" ref="J69:J131" si="9">IFERROR(I69/B69,0)</f>
        <v>0</v>
      </c>
      <c r="K69" s="5"/>
      <c r="L69" s="5">
        <f t="shared" ref="L69:L131" si="10">IFERROR(K69/B69/12,0)</f>
        <v>0</v>
      </c>
      <c r="M69" s="5"/>
      <c r="N69" s="5">
        <f t="shared" ref="N69:N131" si="11">IFERROR(M69/B69/15,0)</f>
        <v>0</v>
      </c>
    </row>
    <row r="70" spans="1:14">
      <c r="A70" s="6" t="s">
        <v>146</v>
      </c>
      <c r="B70" s="5">
        <v>347.8</v>
      </c>
      <c r="C70" s="5"/>
      <c r="D70" s="5">
        <f t="shared" si="6"/>
        <v>0</v>
      </c>
      <c r="E70" s="5"/>
      <c r="F70" s="5">
        <f t="shared" si="7"/>
        <v>0</v>
      </c>
      <c r="G70" s="5"/>
      <c r="H70" s="5">
        <f t="shared" si="8"/>
        <v>0</v>
      </c>
      <c r="I70" s="5"/>
      <c r="J70" s="5">
        <f t="shared" si="9"/>
        <v>0</v>
      </c>
      <c r="K70" s="5"/>
      <c r="L70" s="5">
        <f t="shared" si="10"/>
        <v>0</v>
      </c>
      <c r="M70" s="5"/>
      <c r="N70" s="5">
        <f t="shared" si="11"/>
        <v>0</v>
      </c>
    </row>
    <row r="71" spans="1:14">
      <c r="A71" s="6" t="s">
        <v>147</v>
      </c>
      <c r="B71" s="5">
        <v>551.9</v>
      </c>
      <c r="C71" s="5"/>
      <c r="D71" s="5">
        <f t="shared" si="6"/>
        <v>0</v>
      </c>
      <c r="E71" s="5"/>
      <c r="F71" s="5">
        <f t="shared" si="7"/>
        <v>0</v>
      </c>
      <c r="G71" s="5"/>
      <c r="H71" s="5">
        <f t="shared" si="8"/>
        <v>0</v>
      </c>
      <c r="I71" s="5"/>
      <c r="J71" s="5">
        <f t="shared" si="9"/>
        <v>0</v>
      </c>
      <c r="K71" s="5"/>
      <c r="L71" s="5">
        <f t="shared" si="10"/>
        <v>0</v>
      </c>
      <c r="M71" s="5"/>
      <c r="N71" s="5">
        <f t="shared" si="11"/>
        <v>0</v>
      </c>
    </row>
    <row r="72" spans="1:14">
      <c r="A72" s="4" t="s">
        <v>81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>
      <c r="A73" s="6" t="s">
        <v>82</v>
      </c>
      <c r="B73" s="5">
        <v>1819.9</v>
      </c>
      <c r="C73" s="5"/>
      <c r="D73" s="5">
        <f t="shared" si="6"/>
        <v>0</v>
      </c>
      <c r="E73" s="5"/>
      <c r="F73" s="5">
        <f t="shared" si="7"/>
        <v>0</v>
      </c>
      <c r="G73" s="5"/>
      <c r="H73" s="5">
        <f t="shared" si="8"/>
        <v>0</v>
      </c>
      <c r="I73" s="5"/>
      <c r="J73" s="5">
        <f t="shared" si="9"/>
        <v>0</v>
      </c>
      <c r="K73" s="5"/>
      <c r="L73" s="5">
        <f t="shared" si="10"/>
        <v>0</v>
      </c>
      <c r="M73" s="5"/>
      <c r="N73" s="5">
        <f t="shared" si="11"/>
        <v>0</v>
      </c>
    </row>
    <row r="74" spans="1:14">
      <c r="A74" s="6" t="s">
        <v>83</v>
      </c>
      <c r="B74" s="5">
        <v>1706</v>
      </c>
      <c r="C74" s="5"/>
      <c r="D74" s="5">
        <f t="shared" si="6"/>
        <v>0</v>
      </c>
      <c r="E74" s="5"/>
      <c r="F74" s="5">
        <f t="shared" si="7"/>
        <v>0</v>
      </c>
      <c r="G74" s="5"/>
      <c r="H74" s="5">
        <f t="shared" si="8"/>
        <v>0</v>
      </c>
      <c r="I74" s="5"/>
      <c r="J74" s="5">
        <f t="shared" si="9"/>
        <v>0</v>
      </c>
      <c r="K74" s="5"/>
      <c r="L74" s="5">
        <f t="shared" si="10"/>
        <v>0</v>
      </c>
      <c r="M74" s="5"/>
      <c r="N74" s="5">
        <f t="shared" si="11"/>
        <v>0</v>
      </c>
    </row>
    <row r="75" spans="1:14">
      <c r="A75" s="6" t="s">
        <v>85</v>
      </c>
      <c r="B75" s="5">
        <v>1619.5</v>
      </c>
      <c r="C75" s="5"/>
      <c r="D75" s="5">
        <f t="shared" si="6"/>
        <v>0</v>
      </c>
      <c r="E75" s="5"/>
      <c r="F75" s="5">
        <f t="shared" si="7"/>
        <v>0</v>
      </c>
      <c r="G75" s="5"/>
      <c r="H75" s="5">
        <f t="shared" si="8"/>
        <v>0</v>
      </c>
      <c r="I75" s="5"/>
      <c r="J75" s="5">
        <f t="shared" si="9"/>
        <v>0</v>
      </c>
      <c r="K75" s="5"/>
      <c r="L75" s="5">
        <f t="shared" si="10"/>
        <v>0</v>
      </c>
      <c r="M75" s="5"/>
      <c r="N75" s="5">
        <f t="shared" si="11"/>
        <v>0</v>
      </c>
    </row>
    <row r="76" spans="1:14">
      <c r="A76" s="6" t="s">
        <v>87</v>
      </c>
      <c r="B76" s="5">
        <v>1832.3</v>
      </c>
      <c r="C76" s="5"/>
      <c r="D76" s="5">
        <f t="shared" si="6"/>
        <v>0</v>
      </c>
      <c r="E76" s="5"/>
      <c r="F76" s="5">
        <f t="shared" si="7"/>
        <v>0</v>
      </c>
      <c r="G76" s="5"/>
      <c r="H76" s="5">
        <f t="shared" si="8"/>
        <v>0</v>
      </c>
      <c r="I76" s="5"/>
      <c r="J76" s="5">
        <f t="shared" si="9"/>
        <v>0</v>
      </c>
      <c r="K76" s="5"/>
      <c r="L76" s="5">
        <f t="shared" si="10"/>
        <v>0</v>
      </c>
      <c r="M76" s="5"/>
      <c r="N76" s="5">
        <f t="shared" si="11"/>
        <v>0</v>
      </c>
    </row>
    <row r="77" spans="1:14">
      <c r="A77" s="6" t="s">
        <v>88</v>
      </c>
      <c r="B77" s="5">
        <v>1759.3</v>
      </c>
      <c r="C77" s="5"/>
      <c r="D77" s="5">
        <f t="shared" si="6"/>
        <v>0</v>
      </c>
      <c r="E77" s="5"/>
      <c r="F77" s="5">
        <f t="shared" si="7"/>
        <v>0</v>
      </c>
      <c r="G77" s="5"/>
      <c r="H77" s="5">
        <f t="shared" si="8"/>
        <v>0</v>
      </c>
      <c r="I77" s="5"/>
      <c r="J77" s="5">
        <f t="shared" si="9"/>
        <v>0</v>
      </c>
      <c r="K77" s="5"/>
      <c r="L77" s="5">
        <f t="shared" si="10"/>
        <v>0</v>
      </c>
      <c r="M77" s="5"/>
      <c r="N77" s="5">
        <f t="shared" si="11"/>
        <v>0</v>
      </c>
    </row>
    <row r="78" spans="1:14">
      <c r="A78" s="6" t="s">
        <v>89</v>
      </c>
      <c r="B78" s="5">
        <v>1678.5</v>
      </c>
      <c r="C78" s="5"/>
      <c r="D78" s="5">
        <f t="shared" si="6"/>
        <v>0</v>
      </c>
      <c r="E78" s="5"/>
      <c r="F78" s="5">
        <f t="shared" si="7"/>
        <v>0</v>
      </c>
      <c r="G78" s="5"/>
      <c r="H78" s="5">
        <f t="shared" si="8"/>
        <v>0</v>
      </c>
      <c r="I78" s="5"/>
      <c r="J78" s="5">
        <f t="shared" si="9"/>
        <v>0</v>
      </c>
      <c r="K78" s="5"/>
      <c r="L78" s="5">
        <f t="shared" si="10"/>
        <v>0</v>
      </c>
      <c r="M78" s="5"/>
      <c r="N78" s="5">
        <f t="shared" si="11"/>
        <v>0</v>
      </c>
    </row>
    <row r="79" spans="1:14">
      <c r="A79" s="6" t="s">
        <v>92</v>
      </c>
      <c r="B79" s="5">
        <v>1627.5</v>
      </c>
      <c r="C79" s="5"/>
      <c r="D79" s="5">
        <f t="shared" si="6"/>
        <v>0</v>
      </c>
      <c r="E79" s="5"/>
      <c r="F79" s="5">
        <f t="shared" si="7"/>
        <v>0</v>
      </c>
      <c r="G79" s="5"/>
      <c r="H79" s="5">
        <f t="shared" si="8"/>
        <v>0</v>
      </c>
      <c r="I79" s="5"/>
      <c r="J79" s="5">
        <f t="shared" si="9"/>
        <v>0</v>
      </c>
      <c r="K79" s="5"/>
      <c r="L79" s="5">
        <f t="shared" si="10"/>
        <v>0</v>
      </c>
      <c r="M79" s="5"/>
      <c r="N79" s="5">
        <f t="shared" si="11"/>
        <v>0</v>
      </c>
    </row>
    <row r="80" spans="1:14">
      <c r="A80" s="4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>
      <c r="A81" s="6" t="s">
        <v>101</v>
      </c>
      <c r="B81" s="5">
        <v>765.4</v>
      </c>
      <c r="C81" s="5"/>
      <c r="D81" s="5">
        <f t="shared" si="6"/>
        <v>0</v>
      </c>
      <c r="E81" s="5"/>
      <c r="F81" s="5">
        <f t="shared" si="7"/>
        <v>0</v>
      </c>
      <c r="G81" s="5"/>
      <c r="H81" s="5">
        <f t="shared" si="8"/>
        <v>0</v>
      </c>
      <c r="I81" s="5"/>
      <c r="J81" s="5">
        <f t="shared" si="9"/>
        <v>0</v>
      </c>
      <c r="K81" s="5"/>
      <c r="L81" s="5">
        <f t="shared" si="10"/>
        <v>0</v>
      </c>
      <c r="M81" s="5"/>
      <c r="N81" s="5">
        <f t="shared" si="11"/>
        <v>0</v>
      </c>
    </row>
    <row r="82" spans="1:14">
      <c r="A82" s="6" t="s">
        <v>103</v>
      </c>
      <c r="B82" s="5">
        <v>1197.5999999999999</v>
      </c>
      <c r="C82" s="5"/>
      <c r="D82" s="5">
        <f t="shared" si="6"/>
        <v>0</v>
      </c>
      <c r="E82" s="5"/>
      <c r="F82" s="5">
        <f t="shared" si="7"/>
        <v>0</v>
      </c>
      <c r="G82" s="5"/>
      <c r="H82" s="5">
        <f t="shared" si="8"/>
        <v>0</v>
      </c>
      <c r="I82" s="5"/>
      <c r="J82" s="5">
        <f t="shared" si="9"/>
        <v>0</v>
      </c>
      <c r="K82" s="5"/>
      <c r="L82" s="5">
        <f t="shared" si="10"/>
        <v>0</v>
      </c>
      <c r="M82" s="5"/>
      <c r="N82" s="5">
        <f t="shared" si="11"/>
        <v>0</v>
      </c>
    </row>
    <row r="83" spans="1:14">
      <c r="A83" s="6" t="s">
        <v>104</v>
      </c>
      <c r="B83" s="5">
        <v>1051.7</v>
      </c>
      <c r="C83" s="5"/>
      <c r="D83" s="5">
        <f t="shared" si="6"/>
        <v>0</v>
      </c>
      <c r="E83" s="5"/>
      <c r="F83" s="5">
        <f t="shared" si="7"/>
        <v>0</v>
      </c>
      <c r="G83" s="5"/>
      <c r="H83" s="5">
        <f t="shared" si="8"/>
        <v>0</v>
      </c>
      <c r="I83" s="5"/>
      <c r="J83" s="5">
        <f t="shared" si="9"/>
        <v>0</v>
      </c>
      <c r="K83" s="5"/>
      <c r="L83" s="5">
        <f t="shared" si="10"/>
        <v>0</v>
      </c>
      <c r="M83" s="5"/>
      <c r="N83" s="5">
        <f t="shared" si="11"/>
        <v>0</v>
      </c>
    </row>
    <row r="84" spans="1:14">
      <c r="A84" s="6" t="s">
        <v>107</v>
      </c>
      <c r="B84" s="5">
        <v>1008.7</v>
      </c>
      <c r="C84" s="5"/>
      <c r="D84" s="5">
        <f t="shared" si="6"/>
        <v>0</v>
      </c>
      <c r="E84" s="5"/>
      <c r="F84" s="5">
        <f t="shared" si="7"/>
        <v>0</v>
      </c>
      <c r="G84" s="5"/>
      <c r="H84" s="5">
        <f t="shared" si="8"/>
        <v>0</v>
      </c>
      <c r="I84" s="5"/>
      <c r="J84" s="5">
        <f t="shared" si="9"/>
        <v>0</v>
      </c>
      <c r="K84" s="5"/>
      <c r="L84" s="5">
        <f t="shared" si="10"/>
        <v>0</v>
      </c>
      <c r="M84" s="5"/>
      <c r="N84" s="5">
        <f t="shared" si="11"/>
        <v>0</v>
      </c>
    </row>
    <row r="85" spans="1:14">
      <c r="A85" s="6" t="s">
        <v>109</v>
      </c>
      <c r="B85" s="5">
        <v>950.5</v>
      </c>
      <c r="C85" s="5"/>
      <c r="D85" s="5">
        <f t="shared" si="6"/>
        <v>0</v>
      </c>
      <c r="E85" s="5"/>
      <c r="F85" s="5">
        <f t="shared" si="7"/>
        <v>0</v>
      </c>
      <c r="G85" s="5"/>
      <c r="H85" s="5">
        <f t="shared" si="8"/>
        <v>0</v>
      </c>
      <c r="I85" s="5"/>
      <c r="J85" s="5">
        <f t="shared" si="9"/>
        <v>0</v>
      </c>
      <c r="K85" s="5"/>
      <c r="L85" s="5">
        <f t="shared" si="10"/>
        <v>0</v>
      </c>
      <c r="M85" s="5"/>
      <c r="N85" s="5">
        <f t="shared" si="11"/>
        <v>0</v>
      </c>
    </row>
    <row r="86" spans="1:14">
      <c r="A86" s="6" t="s">
        <v>110</v>
      </c>
      <c r="B86" s="5">
        <v>711.8</v>
      </c>
      <c r="C86" s="5"/>
      <c r="D86" s="5">
        <f t="shared" si="6"/>
        <v>0</v>
      </c>
      <c r="E86" s="5"/>
      <c r="F86" s="5">
        <f t="shared" si="7"/>
        <v>0</v>
      </c>
      <c r="G86" s="5"/>
      <c r="H86" s="5">
        <f t="shared" si="8"/>
        <v>0</v>
      </c>
      <c r="I86" s="5"/>
      <c r="J86" s="5">
        <f t="shared" si="9"/>
        <v>0</v>
      </c>
      <c r="K86" s="5"/>
      <c r="L86" s="5">
        <f t="shared" si="10"/>
        <v>0</v>
      </c>
      <c r="M86" s="5"/>
      <c r="N86" s="5">
        <f t="shared" si="11"/>
        <v>0</v>
      </c>
    </row>
    <row r="87" spans="1:14">
      <c r="A87" s="6" t="s">
        <v>111</v>
      </c>
      <c r="B87" s="5">
        <v>719.3</v>
      </c>
      <c r="C87" s="5"/>
      <c r="D87" s="5">
        <f t="shared" si="6"/>
        <v>0</v>
      </c>
      <c r="E87" s="5"/>
      <c r="F87" s="5">
        <f t="shared" si="7"/>
        <v>0</v>
      </c>
      <c r="G87" s="5"/>
      <c r="H87" s="5">
        <f t="shared" si="8"/>
        <v>0</v>
      </c>
      <c r="I87" s="5"/>
      <c r="J87" s="5">
        <f t="shared" si="9"/>
        <v>0</v>
      </c>
      <c r="K87" s="5"/>
      <c r="L87" s="5">
        <f t="shared" si="10"/>
        <v>0</v>
      </c>
      <c r="M87" s="5"/>
      <c r="N87" s="5">
        <f t="shared" si="11"/>
        <v>0</v>
      </c>
    </row>
    <row r="88" spans="1:14">
      <c r="A88" s="6" t="s">
        <v>113</v>
      </c>
      <c r="B88" s="5">
        <v>1281.8</v>
      </c>
      <c r="C88" s="5"/>
      <c r="D88" s="5">
        <f t="shared" si="6"/>
        <v>0</v>
      </c>
      <c r="E88" s="5"/>
      <c r="F88" s="5">
        <f t="shared" si="7"/>
        <v>0</v>
      </c>
      <c r="G88" s="5"/>
      <c r="H88" s="5">
        <f t="shared" si="8"/>
        <v>0</v>
      </c>
      <c r="I88" s="5"/>
      <c r="J88" s="5">
        <f t="shared" si="9"/>
        <v>0</v>
      </c>
      <c r="K88" s="5"/>
      <c r="L88" s="5">
        <f t="shared" si="10"/>
        <v>0</v>
      </c>
      <c r="M88" s="5"/>
      <c r="N88" s="5">
        <f t="shared" si="11"/>
        <v>0</v>
      </c>
    </row>
    <row r="89" spans="1:14">
      <c r="A89" s="4" t="s">
        <v>114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>
      <c r="A90" s="6" t="s">
        <v>115</v>
      </c>
      <c r="B90" s="5">
        <v>692.2</v>
      </c>
      <c r="C90" s="5"/>
      <c r="D90" s="5">
        <f t="shared" si="6"/>
        <v>0</v>
      </c>
      <c r="E90" s="5"/>
      <c r="F90" s="5">
        <f t="shared" si="7"/>
        <v>0</v>
      </c>
      <c r="G90" s="5"/>
      <c r="H90" s="5">
        <f t="shared" si="8"/>
        <v>0</v>
      </c>
      <c r="I90" s="5"/>
      <c r="J90" s="5">
        <f t="shared" si="9"/>
        <v>0</v>
      </c>
      <c r="K90" s="5"/>
      <c r="L90" s="5">
        <f t="shared" si="10"/>
        <v>0</v>
      </c>
      <c r="M90" s="5"/>
      <c r="N90" s="5">
        <f t="shared" si="11"/>
        <v>0</v>
      </c>
    </row>
    <row r="91" spans="1:14">
      <c r="A91" s="6" t="s">
        <v>117</v>
      </c>
      <c r="B91" s="5">
        <v>669.7</v>
      </c>
      <c r="C91" s="5"/>
      <c r="D91" s="5">
        <f t="shared" si="6"/>
        <v>0</v>
      </c>
      <c r="E91" s="5"/>
      <c r="F91" s="5">
        <f t="shared" si="7"/>
        <v>0</v>
      </c>
      <c r="G91" s="5"/>
      <c r="H91" s="5">
        <f t="shared" si="8"/>
        <v>0</v>
      </c>
      <c r="I91" s="5"/>
      <c r="J91" s="5">
        <f t="shared" si="9"/>
        <v>0</v>
      </c>
      <c r="K91" s="5"/>
      <c r="L91" s="5">
        <f t="shared" si="10"/>
        <v>0</v>
      </c>
      <c r="M91" s="5"/>
      <c r="N91" s="5">
        <f t="shared" si="11"/>
        <v>0</v>
      </c>
    </row>
    <row r="92" spans="1:14">
      <c r="A92" s="6" t="s">
        <v>118</v>
      </c>
      <c r="B92" s="5">
        <v>612.5</v>
      </c>
      <c r="C92" s="5"/>
      <c r="D92" s="5">
        <f t="shared" si="6"/>
        <v>0</v>
      </c>
      <c r="E92" s="5"/>
      <c r="F92" s="5">
        <f t="shared" si="7"/>
        <v>0</v>
      </c>
      <c r="G92" s="5"/>
      <c r="H92" s="5">
        <f t="shared" si="8"/>
        <v>0</v>
      </c>
      <c r="I92" s="5"/>
      <c r="J92" s="5">
        <f t="shared" si="9"/>
        <v>0</v>
      </c>
      <c r="K92" s="5"/>
      <c r="L92" s="5">
        <f t="shared" si="10"/>
        <v>0</v>
      </c>
      <c r="M92" s="5"/>
      <c r="N92" s="5">
        <f t="shared" si="11"/>
        <v>0</v>
      </c>
    </row>
    <row r="93" spans="1:14">
      <c r="A93" s="6" t="s">
        <v>120</v>
      </c>
      <c r="B93" s="5">
        <v>819.8</v>
      </c>
      <c r="C93" s="5"/>
      <c r="D93" s="5">
        <f t="shared" si="6"/>
        <v>0</v>
      </c>
      <c r="E93" s="5"/>
      <c r="F93" s="5">
        <f t="shared" si="7"/>
        <v>0</v>
      </c>
      <c r="G93" s="5"/>
      <c r="H93" s="5">
        <f t="shared" si="8"/>
        <v>0</v>
      </c>
      <c r="I93" s="5"/>
      <c r="J93" s="5">
        <f t="shared" si="9"/>
        <v>0</v>
      </c>
      <c r="K93" s="5"/>
      <c r="L93" s="5">
        <f t="shared" si="10"/>
        <v>0</v>
      </c>
      <c r="M93" s="5"/>
      <c r="N93" s="5">
        <f t="shared" si="11"/>
        <v>0</v>
      </c>
    </row>
    <row r="94" spans="1:14">
      <c r="A94" s="6" t="s">
        <v>125</v>
      </c>
      <c r="B94" s="5">
        <v>601.29999999999995</v>
      </c>
      <c r="C94" s="5"/>
      <c r="D94" s="5">
        <f t="shared" si="6"/>
        <v>0</v>
      </c>
      <c r="E94" s="5"/>
      <c r="F94" s="5">
        <f t="shared" si="7"/>
        <v>0</v>
      </c>
      <c r="G94" s="5"/>
      <c r="H94" s="5">
        <f t="shared" si="8"/>
        <v>0</v>
      </c>
      <c r="I94" s="5"/>
      <c r="J94" s="5">
        <f t="shared" si="9"/>
        <v>0</v>
      </c>
      <c r="K94" s="5"/>
      <c r="L94" s="5">
        <f t="shared" si="10"/>
        <v>0</v>
      </c>
      <c r="M94" s="5"/>
      <c r="N94" s="5">
        <f t="shared" si="11"/>
        <v>0</v>
      </c>
    </row>
    <row r="95" spans="1:14">
      <c r="A95" s="6" t="s">
        <v>126</v>
      </c>
      <c r="B95" s="5">
        <v>744.3</v>
      </c>
      <c r="C95" s="5"/>
      <c r="D95" s="5">
        <f t="shared" si="6"/>
        <v>0</v>
      </c>
      <c r="E95" s="5"/>
      <c r="F95" s="5">
        <f t="shared" si="7"/>
        <v>0</v>
      </c>
      <c r="G95" s="5"/>
      <c r="H95" s="5">
        <f t="shared" si="8"/>
        <v>0</v>
      </c>
      <c r="I95" s="5"/>
      <c r="J95" s="5">
        <f t="shared" si="9"/>
        <v>0</v>
      </c>
      <c r="K95" s="5"/>
      <c r="L95" s="5">
        <f t="shared" si="10"/>
        <v>0</v>
      </c>
      <c r="M95" s="5"/>
      <c r="N95" s="5">
        <f t="shared" si="11"/>
        <v>0</v>
      </c>
    </row>
    <row r="96" spans="1:14">
      <c r="A96" s="6" t="s">
        <v>127</v>
      </c>
      <c r="B96" s="5">
        <v>939.3</v>
      </c>
      <c r="C96" s="5"/>
      <c r="D96" s="5">
        <f t="shared" si="6"/>
        <v>0</v>
      </c>
      <c r="E96" s="5"/>
      <c r="F96" s="5">
        <f t="shared" si="7"/>
        <v>0</v>
      </c>
      <c r="G96" s="5"/>
      <c r="H96" s="5">
        <f t="shared" si="8"/>
        <v>0</v>
      </c>
      <c r="I96" s="5"/>
      <c r="J96" s="5">
        <f t="shared" si="9"/>
        <v>0</v>
      </c>
      <c r="K96" s="5"/>
      <c r="L96" s="5">
        <f t="shared" si="10"/>
        <v>0</v>
      </c>
      <c r="M96" s="5"/>
      <c r="N96" s="5">
        <f t="shared" si="11"/>
        <v>0</v>
      </c>
    </row>
    <row r="97" spans="1:14" ht="12" customHeight="1">
      <c r="A97" s="4" t="s">
        <v>37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7" t="s">
        <v>55</v>
      </c>
      <c r="B98" s="5">
        <v>692.2</v>
      </c>
      <c r="C98" s="5"/>
      <c r="D98" s="5">
        <f t="shared" si="6"/>
        <v>0</v>
      </c>
      <c r="E98" s="5"/>
      <c r="F98" s="5">
        <f t="shared" si="7"/>
        <v>0</v>
      </c>
      <c r="G98" s="5"/>
      <c r="H98" s="5">
        <f t="shared" si="8"/>
        <v>0</v>
      </c>
      <c r="I98" s="5"/>
      <c r="J98" s="5">
        <f t="shared" si="9"/>
        <v>0</v>
      </c>
      <c r="K98" s="5"/>
      <c r="L98" s="5">
        <f t="shared" si="10"/>
        <v>0</v>
      </c>
      <c r="M98" s="5"/>
      <c r="N98" s="5">
        <f t="shared" si="11"/>
        <v>0</v>
      </c>
    </row>
    <row r="99" spans="1:14">
      <c r="A99" s="6" t="s">
        <v>40</v>
      </c>
      <c r="B99" s="5">
        <v>647.79999999999995</v>
      </c>
      <c r="C99" s="5"/>
      <c r="D99" s="5">
        <f t="shared" si="6"/>
        <v>0</v>
      </c>
      <c r="E99" s="5"/>
      <c r="F99" s="5">
        <f t="shared" si="7"/>
        <v>0</v>
      </c>
      <c r="G99" s="5"/>
      <c r="H99" s="5">
        <f t="shared" si="8"/>
        <v>0</v>
      </c>
      <c r="I99" s="5"/>
      <c r="J99" s="5">
        <f t="shared" si="9"/>
        <v>0</v>
      </c>
      <c r="K99" s="5"/>
      <c r="L99" s="5">
        <f t="shared" si="10"/>
        <v>0</v>
      </c>
      <c r="M99" s="5"/>
      <c r="N99" s="5">
        <f t="shared" si="11"/>
        <v>0</v>
      </c>
    </row>
    <row r="100" spans="1:14">
      <c r="A100" s="6" t="s">
        <v>41</v>
      </c>
      <c r="B100" s="5">
        <v>750.9</v>
      </c>
      <c r="C100" s="5"/>
      <c r="D100" s="5">
        <f t="shared" si="6"/>
        <v>0</v>
      </c>
      <c r="E100" s="5"/>
      <c r="F100" s="5">
        <f t="shared" si="7"/>
        <v>0</v>
      </c>
      <c r="G100" s="5"/>
      <c r="H100" s="5">
        <f t="shared" si="8"/>
        <v>0</v>
      </c>
      <c r="I100" s="5"/>
      <c r="J100" s="5">
        <f t="shared" si="9"/>
        <v>0</v>
      </c>
      <c r="K100" s="5"/>
      <c r="L100" s="5">
        <f t="shared" si="10"/>
        <v>0</v>
      </c>
      <c r="M100" s="5"/>
      <c r="N100" s="5">
        <f t="shared" si="11"/>
        <v>0</v>
      </c>
    </row>
    <row r="101" spans="1:14">
      <c r="A101" s="6" t="s">
        <v>42</v>
      </c>
      <c r="B101" s="5">
        <v>416.8</v>
      </c>
      <c r="C101" s="5"/>
      <c r="D101" s="5">
        <f t="shared" si="6"/>
        <v>0</v>
      </c>
      <c r="E101" s="5"/>
      <c r="F101" s="5">
        <f t="shared" si="7"/>
        <v>0</v>
      </c>
      <c r="G101" s="5"/>
      <c r="H101" s="5">
        <f t="shared" si="8"/>
        <v>0</v>
      </c>
      <c r="I101" s="5"/>
      <c r="J101" s="5">
        <f t="shared" si="9"/>
        <v>0</v>
      </c>
      <c r="K101" s="5"/>
      <c r="L101" s="5">
        <f t="shared" si="10"/>
        <v>0</v>
      </c>
      <c r="M101" s="5"/>
      <c r="N101" s="5">
        <f t="shared" si="11"/>
        <v>0</v>
      </c>
    </row>
    <row r="102" spans="1:14">
      <c r="A102" s="6" t="s">
        <v>43</v>
      </c>
      <c r="B102" s="5">
        <v>712.8</v>
      </c>
      <c r="C102" s="5"/>
      <c r="D102" s="5">
        <f t="shared" si="6"/>
        <v>0</v>
      </c>
      <c r="E102" s="5"/>
      <c r="F102" s="5">
        <f t="shared" si="7"/>
        <v>0</v>
      </c>
      <c r="G102" s="5"/>
      <c r="H102" s="5">
        <f t="shared" si="8"/>
        <v>0</v>
      </c>
      <c r="I102" s="5"/>
      <c r="J102" s="5">
        <f t="shared" si="9"/>
        <v>0</v>
      </c>
      <c r="K102" s="5"/>
      <c r="L102" s="5">
        <f t="shared" si="10"/>
        <v>0</v>
      </c>
      <c r="M102" s="5"/>
      <c r="N102" s="5">
        <f t="shared" si="11"/>
        <v>0</v>
      </c>
    </row>
    <row r="103" spans="1:14">
      <c r="A103" s="6" t="s">
        <v>44</v>
      </c>
      <c r="B103" s="5">
        <v>746</v>
      </c>
      <c r="C103" s="5"/>
      <c r="D103" s="5">
        <f t="shared" si="6"/>
        <v>0</v>
      </c>
      <c r="E103" s="5"/>
      <c r="F103" s="5">
        <f t="shared" si="7"/>
        <v>0</v>
      </c>
      <c r="G103" s="5"/>
      <c r="H103" s="5">
        <f t="shared" si="8"/>
        <v>0</v>
      </c>
      <c r="I103" s="5"/>
      <c r="J103" s="5">
        <f t="shared" si="9"/>
        <v>0</v>
      </c>
      <c r="K103" s="5"/>
      <c r="L103" s="5">
        <f t="shared" si="10"/>
        <v>0</v>
      </c>
      <c r="M103" s="5"/>
      <c r="N103" s="5">
        <f t="shared" si="11"/>
        <v>0</v>
      </c>
    </row>
    <row r="104" spans="1:14">
      <c r="A104" s="6" t="s">
        <v>46</v>
      </c>
      <c r="B104" s="5">
        <v>762.1</v>
      </c>
      <c r="C104" s="5"/>
      <c r="D104" s="5">
        <f t="shared" si="6"/>
        <v>0</v>
      </c>
      <c r="E104" s="5"/>
      <c r="F104" s="5">
        <f t="shared" si="7"/>
        <v>0</v>
      </c>
      <c r="G104" s="5"/>
      <c r="H104" s="5">
        <f t="shared" si="8"/>
        <v>0</v>
      </c>
      <c r="I104" s="5"/>
      <c r="J104" s="5">
        <f t="shared" si="9"/>
        <v>0</v>
      </c>
      <c r="K104" s="5"/>
      <c r="L104" s="5">
        <f t="shared" si="10"/>
        <v>0</v>
      </c>
      <c r="M104" s="5"/>
      <c r="N104" s="5">
        <f t="shared" si="11"/>
        <v>0</v>
      </c>
    </row>
    <row r="105" spans="1:14">
      <c r="A105" s="6" t="s">
        <v>47</v>
      </c>
      <c r="B105" s="5">
        <v>562.70000000000005</v>
      </c>
      <c r="C105" s="5"/>
      <c r="D105" s="5">
        <f t="shared" si="6"/>
        <v>0</v>
      </c>
      <c r="E105" s="5"/>
      <c r="F105" s="5">
        <f t="shared" si="7"/>
        <v>0</v>
      </c>
      <c r="G105" s="5"/>
      <c r="H105" s="5">
        <f t="shared" si="8"/>
        <v>0</v>
      </c>
      <c r="I105" s="5"/>
      <c r="J105" s="5">
        <f t="shared" si="9"/>
        <v>0</v>
      </c>
      <c r="K105" s="5"/>
      <c r="L105" s="5">
        <f t="shared" si="10"/>
        <v>0</v>
      </c>
      <c r="M105" s="5"/>
      <c r="N105" s="5">
        <f t="shared" si="11"/>
        <v>0</v>
      </c>
    </row>
    <row r="106" spans="1:14">
      <c r="A106" s="6" t="s">
        <v>49</v>
      </c>
      <c r="B106" s="5">
        <v>671</v>
      </c>
      <c r="C106" s="5"/>
      <c r="D106" s="5">
        <f t="shared" si="6"/>
        <v>0</v>
      </c>
      <c r="E106" s="5"/>
      <c r="F106" s="5">
        <f t="shared" si="7"/>
        <v>0</v>
      </c>
      <c r="G106" s="5"/>
      <c r="H106" s="5">
        <f t="shared" si="8"/>
        <v>0</v>
      </c>
      <c r="I106" s="5"/>
      <c r="J106" s="5">
        <f t="shared" si="9"/>
        <v>0</v>
      </c>
      <c r="K106" s="5"/>
      <c r="L106" s="5">
        <f t="shared" si="10"/>
        <v>0</v>
      </c>
      <c r="M106" s="5"/>
      <c r="N106" s="5">
        <f t="shared" si="11"/>
        <v>0</v>
      </c>
    </row>
    <row r="107" spans="1:14">
      <c r="A107" s="6" t="s">
        <v>50</v>
      </c>
      <c r="B107" s="5">
        <v>655.9</v>
      </c>
      <c r="C107" s="5"/>
      <c r="D107" s="5">
        <f t="shared" si="6"/>
        <v>0</v>
      </c>
      <c r="E107" s="5"/>
      <c r="F107" s="5">
        <f t="shared" si="7"/>
        <v>0</v>
      </c>
      <c r="G107" s="5"/>
      <c r="H107" s="5">
        <f t="shared" si="8"/>
        <v>0</v>
      </c>
      <c r="I107" s="5"/>
      <c r="J107" s="5">
        <f t="shared" si="9"/>
        <v>0</v>
      </c>
      <c r="K107" s="5"/>
      <c r="L107" s="5">
        <f t="shared" si="10"/>
        <v>0</v>
      </c>
      <c r="M107" s="5"/>
      <c r="N107" s="5">
        <f t="shared" si="11"/>
        <v>0</v>
      </c>
    </row>
    <row r="108" spans="1:14">
      <c r="A108" s="6" t="s">
        <v>51</v>
      </c>
      <c r="B108" s="5">
        <v>714.4</v>
      </c>
      <c r="C108" s="5"/>
      <c r="D108" s="5">
        <f t="shared" si="6"/>
        <v>0</v>
      </c>
      <c r="E108" s="5"/>
      <c r="F108" s="5">
        <f t="shared" si="7"/>
        <v>0</v>
      </c>
      <c r="G108" s="5"/>
      <c r="H108" s="5">
        <f t="shared" si="8"/>
        <v>0</v>
      </c>
      <c r="I108" s="5"/>
      <c r="J108" s="5">
        <f t="shared" si="9"/>
        <v>0</v>
      </c>
      <c r="K108" s="5"/>
      <c r="L108" s="5">
        <f t="shared" si="10"/>
        <v>0</v>
      </c>
      <c r="M108" s="5"/>
      <c r="N108" s="5">
        <f t="shared" si="11"/>
        <v>0</v>
      </c>
    </row>
    <row r="109" spans="1:14">
      <c r="A109" s="6" t="s">
        <v>52</v>
      </c>
      <c r="B109" s="5">
        <v>387.7</v>
      </c>
      <c r="C109" s="5"/>
      <c r="D109" s="5">
        <f t="shared" si="6"/>
        <v>0</v>
      </c>
      <c r="E109" s="5"/>
      <c r="F109" s="5">
        <f t="shared" si="7"/>
        <v>0</v>
      </c>
      <c r="G109" s="5"/>
      <c r="H109" s="5">
        <f t="shared" si="8"/>
        <v>0</v>
      </c>
      <c r="I109" s="5"/>
      <c r="J109" s="5">
        <f t="shared" si="9"/>
        <v>0</v>
      </c>
      <c r="K109" s="5"/>
      <c r="L109" s="5">
        <f t="shared" si="10"/>
        <v>0</v>
      </c>
      <c r="M109" s="5"/>
      <c r="N109" s="5">
        <f t="shared" si="11"/>
        <v>0</v>
      </c>
    </row>
    <row r="110" spans="1:14">
      <c r="A110" s="6" t="s">
        <v>53</v>
      </c>
      <c r="B110" s="5">
        <v>414.7</v>
      </c>
      <c r="C110" s="5"/>
      <c r="D110" s="5">
        <f t="shared" si="6"/>
        <v>0</v>
      </c>
      <c r="E110" s="5"/>
      <c r="F110" s="5">
        <f t="shared" si="7"/>
        <v>0</v>
      </c>
      <c r="G110" s="5"/>
      <c r="H110" s="5">
        <f t="shared" si="8"/>
        <v>0</v>
      </c>
      <c r="I110" s="5"/>
      <c r="J110" s="5">
        <f t="shared" si="9"/>
        <v>0</v>
      </c>
      <c r="K110" s="5"/>
      <c r="L110" s="5">
        <f t="shared" si="10"/>
        <v>0</v>
      </c>
      <c r="M110" s="5"/>
      <c r="N110" s="5">
        <f t="shared" si="11"/>
        <v>0</v>
      </c>
    </row>
    <row r="111" spans="1:14">
      <c r="A111" s="4" t="s">
        <v>148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6" t="s">
        <v>149</v>
      </c>
      <c r="B112" s="5">
        <v>2138.9</v>
      </c>
      <c r="C112" s="5"/>
      <c r="D112" s="5">
        <f t="shared" si="6"/>
        <v>0</v>
      </c>
      <c r="E112" s="5"/>
      <c r="F112" s="5">
        <f t="shared" si="7"/>
        <v>0</v>
      </c>
      <c r="G112" s="5"/>
      <c r="H112" s="5">
        <f t="shared" si="8"/>
        <v>0</v>
      </c>
      <c r="I112" s="5"/>
      <c r="J112" s="5">
        <f t="shared" si="9"/>
        <v>0</v>
      </c>
      <c r="K112" s="5"/>
      <c r="L112" s="5">
        <f t="shared" si="10"/>
        <v>0</v>
      </c>
      <c r="M112" s="5"/>
      <c r="N112" s="5">
        <f t="shared" si="11"/>
        <v>0</v>
      </c>
    </row>
    <row r="113" spans="1:14">
      <c r="A113" s="4" t="s">
        <v>150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>
      <c r="A114" s="6" t="s">
        <v>169</v>
      </c>
      <c r="B114" s="5">
        <v>1494.8</v>
      </c>
      <c r="C114" s="5"/>
      <c r="D114" s="5">
        <f t="shared" si="6"/>
        <v>0</v>
      </c>
      <c r="E114" s="5"/>
      <c r="F114" s="5">
        <f t="shared" si="7"/>
        <v>0</v>
      </c>
      <c r="G114" s="5"/>
      <c r="H114" s="5">
        <f t="shared" si="8"/>
        <v>0</v>
      </c>
      <c r="I114" s="5"/>
      <c r="J114" s="5">
        <f t="shared" si="9"/>
        <v>0</v>
      </c>
      <c r="K114" s="5"/>
      <c r="L114" s="5">
        <f t="shared" si="10"/>
        <v>0</v>
      </c>
      <c r="M114" s="5"/>
      <c r="N114" s="5">
        <f t="shared" si="11"/>
        <v>0</v>
      </c>
    </row>
    <row r="115" spans="1:14">
      <c r="A115" s="4" t="s">
        <v>151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>
      <c r="A116" s="6" t="s">
        <v>152</v>
      </c>
      <c r="B116" s="5">
        <v>4032.3</v>
      </c>
      <c r="C116" s="5"/>
      <c r="D116" s="5">
        <f t="shared" si="6"/>
        <v>0</v>
      </c>
      <c r="E116" s="5"/>
      <c r="F116" s="5">
        <f t="shared" si="7"/>
        <v>0</v>
      </c>
      <c r="G116" s="5"/>
      <c r="H116" s="5">
        <f t="shared" si="8"/>
        <v>0</v>
      </c>
      <c r="I116" s="5"/>
      <c r="J116" s="5">
        <f t="shared" si="9"/>
        <v>0</v>
      </c>
      <c r="K116" s="5"/>
      <c r="L116" s="5">
        <f t="shared" si="10"/>
        <v>0</v>
      </c>
      <c r="M116" s="5"/>
      <c r="N116" s="5">
        <f t="shared" si="11"/>
        <v>0</v>
      </c>
    </row>
    <row r="117" spans="1:14">
      <c r="A117" s="4" t="s">
        <v>153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>
      <c r="A118" s="6" t="s">
        <v>154</v>
      </c>
      <c r="B118" s="5">
        <v>1723.4</v>
      </c>
      <c r="C118" s="5"/>
      <c r="D118" s="5">
        <f t="shared" si="6"/>
        <v>0</v>
      </c>
      <c r="E118" s="5"/>
      <c r="F118" s="5">
        <f t="shared" si="7"/>
        <v>0</v>
      </c>
      <c r="G118" s="5"/>
      <c r="H118" s="5">
        <f t="shared" si="8"/>
        <v>0</v>
      </c>
      <c r="I118" s="5"/>
      <c r="J118" s="5">
        <f t="shared" si="9"/>
        <v>0</v>
      </c>
      <c r="K118" s="5"/>
      <c r="L118" s="5">
        <f t="shared" si="10"/>
        <v>0</v>
      </c>
      <c r="M118" s="5"/>
      <c r="N118" s="5">
        <f t="shared" si="11"/>
        <v>0</v>
      </c>
    </row>
    <row r="119" spans="1:14">
      <c r="A119" s="4" t="s">
        <v>155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>
      <c r="A120" s="6" t="s">
        <v>156</v>
      </c>
      <c r="B120" s="5">
        <v>2937.7</v>
      </c>
      <c r="C120" s="5"/>
      <c r="D120" s="5">
        <f t="shared" si="6"/>
        <v>0</v>
      </c>
      <c r="E120" s="5"/>
      <c r="F120" s="5">
        <f t="shared" si="7"/>
        <v>0</v>
      </c>
      <c r="G120" s="5"/>
      <c r="H120" s="5">
        <f t="shared" si="8"/>
        <v>0</v>
      </c>
      <c r="I120" s="5"/>
      <c r="J120" s="5">
        <f t="shared" si="9"/>
        <v>0</v>
      </c>
      <c r="K120" s="5"/>
      <c r="L120" s="5">
        <f t="shared" si="10"/>
        <v>0</v>
      </c>
      <c r="M120" s="5"/>
      <c r="N120" s="5">
        <f t="shared" si="11"/>
        <v>0</v>
      </c>
    </row>
    <row r="121" spans="1:14">
      <c r="A121" s="4" t="s">
        <v>157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>
      <c r="A122" s="6" t="s">
        <v>168</v>
      </c>
      <c r="B122" s="5">
        <v>800</v>
      </c>
      <c r="C122" s="5"/>
      <c r="D122" s="5">
        <f t="shared" si="6"/>
        <v>0</v>
      </c>
      <c r="E122" s="5"/>
      <c r="F122" s="5">
        <f t="shared" si="7"/>
        <v>0</v>
      </c>
      <c r="G122" s="5"/>
      <c r="H122" s="5">
        <f t="shared" si="8"/>
        <v>0</v>
      </c>
      <c r="I122" s="5"/>
      <c r="J122" s="5">
        <f t="shared" si="9"/>
        <v>0</v>
      </c>
      <c r="K122" s="5"/>
      <c r="L122" s="5">
        <f t="shared" si="10"/>
        <v>0</v>
      </c>
      <c r="M122" s="5"/>
      <c r="N122" s="5">
        <f t="shared" si="11"/>
        <v>0</v>
      </c>
    </row>
    <row r="123" spans="1:14">
      <c r="A123" s="4" t="s">
        <v>160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>
      <c r="A124" s="6" t="s">
        <v>161</v>
      </c>
      <c r="B124" s="5">
        <v>1241</v>
      </c>
      <c r="C124" s="5"/>
      <c r="D124" s="5">
        <f t="shared" si="6"/>
        <v>0</v>
      </c>
      <c r="E124" s="5"/>
      <c r="F124" s="5">
        <f t="shared" si="7"/>
        <v>0</v>
      </c>
      <c r="G124" s="5"/>
      <c r="H124" s="5">
        <f t="shared" si="8"/>
        <v>0</v>
      </c>
      <c r="I124" s="5"/>
      <c r="J124" s="5">
        <f t="shared" si="9"/>
        <v>0</v>
      </c>
      <c r="K124" s="5"/>
      <c r="L124" s="5">
        <f t="shared" si="10"/>
        <v>0</v>
      </c>
      <c r="M124" s="5"/>
      <c r="N124" s="5">
        <f t="shared" si="11"/>
        <v>0</v>
      </c>
    </row>
    <row r="125" spans="1:14">
      <c r="A125" s="6" t="s">
        <v>172</v>
      </c>
      <c r="B125" s="5">
        <v>842.9</v>
      </c>
      <c r="C125" s="5"/>
      <c r="D125" s="5">
        <f t="shared" si="6"/>
        <v>0</v>
      </c>
      <c r="E125" s="5"/>
      <c r="F125" s="5">
        <f t="shared" si="7"/>
        <v>0</v>
      </c>
      <c r="G125" s="5"/>
      <c r="H125" s="5">
        <f t="shared" si="8"/>
        <v>0</v>
      </c>
      <c r="I125" s="5"/>
      <c r="J125" s="5">
        <f t="shared" si="9"/>
        <v>0</v>
      </c>
      <c r="K125" s="5"/>
      <c r="L125" s="5">
        <f t="shared" si="10"/>
        <v>0</v>
      </c>
      <c r="M125" s="5"/>
      <c r="N125" s="5">
        <f t="shared" si="11"/>
        <v>0</v>
      </c>
    </row>
    <row r="126" spans="1:14">
      <c r="A126" s="4" t="s">
        <v>163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>
      <c r="A127" s="6" t="s">
        <v>162</v>
      </c>
      <c r="B127" s="5">
        <v>1334.5</v>
      </c>
      <c r="C127" s="5"/>
      <c r="D127" s="5">
        <f t="shared" si="6"/>
        <v>0</v>
      </c>
      <c r="E127" s="5"/>
      <c r="F127" s="5">
        <f t="shared" si="7"/>
        <v>0</v>
      </c>
      <c r="G127" s="5"/>
      <c r="H127" s="5">
        <f t="shared" si="8"/>
        <v>0</v>
      </c>
      <c r="I127" s="5"/>
      <c r="J127" s="5">
        <f t="shared" si="9"/>
        <v>0</v>
      </c>
      <c r="K127" s="5"/>
      <c r="L127" s="5">
        <f t="shared" si="10"/>
        <v>0</v>
      </c>
      <c r="M127" s="5"/>
      <c r="N127" s="5">
        <f t="shared" si="11"/>
        <v>0</v>
      </c>
    </row>
    <row r="128" spans="1:14">
      <c r="A128" s="4" t="s">
        <v>164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>
      <c r="A129" s="6" t="s">
        <v>165</v>
      </c>
      <c r="B129" s="5">
        <v>3374.9</v>
      </c>
      <c r="C129" s="5"/>
      <c r="D129" s="5">
        <f t="shared" si="6"/>
        <v>0</v>
      </c>
      <c r="E129" s="5"/>
      <c r="F129" s="5">
        <f t="shared" si="7"/>
        <v>0</v>
      </c>
      <c r="G129" s="5"/>
      <c r="H129" s="5">
        <f t="shared" si="8"/>
        <v>0</v>
      </c>
      <c r="I129" s="5"/>
      <c r="J129" s="5">
        <f t="shared" si="9"/>
        <v>0</v>
      </c>
      <c r="K129" s="5"/>
      <c r="L129" s="5">
        <f t="shared" si="10"/>
        <v>0</v>
      </c>
      <c r="M129" s="5"/>
      <c r="N129" s="5">
        <f t="shared" si="11"/>
        <v>0</v>
      </c>
    </row>
    <row r="130" spans="1:14">
      <c r="A130" s="4" t="s">
        <v>166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>
      <c r="A131" s="6" t="s">
        <v>167</v>
      </c>
      <c r="B131" s="5">
        <v>2125.3000000000002</v>
      </c>
      <c r="C131" s="5"/>
      <c r="D131" s="5">
        <f t="shared" si="6"/>
        <v>0</v>
      </c>
      <c r="E131" s="5"/>
      <c r="F131" s="5">
        <f t="shared" si="7"/>
        <v>0</v>
      </c>
      <c r="G131" s="5"/>
      <c r="H131" s="5">
        <f t="shared" si="8"/>
        <v>0</v>
      </c>
      <c r="I131" s="5"/>
      <c r="J131" s="5">
        <f t="shared" si="9"/>
        <v>0</v>
      </c>
      <c r="K131" s="5"/>
      <c r="L131" s="5">
        <f t="shared" si="10"/>
        <v>0</v>
      </c>
      <c r="M131" s="5"/>
      <c r="N131" s="5">
        <f t="shared" si="11"/>
        <v>0</v>
      </c>
    </row>
    <row r="132" spans="1:14">
      <c r="A132" s="4" t="s">
        <v>170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>
      <c r="A133" s="6" t="s">
        <v>171</v>
      </c>
      <c r="B133" s="5">
        <v>2188.6999999999998</v>
      </c>
      <c r="C133" s="5"/>
      <c r="D133" s="5">
        <f t="shared" ref="D133" si="12">IFERROR(C133/B133,0)</f>
        <v>0</v>
      </c>
      <c r="E133" s="5"/>
      <c r="F133" s="5">
        <f t="shared" ref="F133" si="13">IFERROR(E133/B133,0)</f>
        <v>0</v>
      </c>
      <c r="G133" s="5"/>
      <c r="H133" s="5">
        <f t="shared" ref="H133" si="14">IFERROR(G133/B133,0)</f>
        <v>0</v>
      </c>
      <c r="I133" s="5"/>
      <c r="J133" s="5">
        <f t="shared" ref="J133" si="15">IFERROR(I133/B133,0)</f>
        <v>0</v>
      </c>
      <c r="K133" s="5"/>
      <c r="L133" s="5">
        <f t="shared" ref="L133" si="16">IFERROR(K133/B133/12,0)</f>
        <v>0</v>
      </c>
      <c r="M133" s="5"/>
      <c r="N133" s="5">
        <f t="shared" ref="N133" si="17">IFERROR(M133/B133/15,0)</f>
        <v>0</v>
      </c>
    </row>
    <row r="134" spans="1:14">
      <c r="A134" s="9" t="s">
        <v>174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</sheetData>
  <mergeCells count="2">
    <mergeCell ref="A1:N1"/>
    <mergeCell ref="A134:N1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7:M40"/>
  <sheetViews>
    <sheetView topLeftCell="A22" workbookViewId="0">
      <selection activeCell="B23" sqref="B23:B31"/>
    </sheetView>
  </sheetViews>
  <sheetFormatPr defaultRowHeight="13.5"/>
  <sheetData>
    <row r="7" spans="4:13">
      <c r="D7" t="s">
        <v>23</v>
      </c>
      <c r="F7" t="s">
        <v>38</v>
      </c>
    </row>
    <row r="8" spans="4:13">
      <c r="D8" t="s">
        <v>24</v>
      </c>
    </row>
    <row r="9" spans="4:13">
      <c r="D9" t="s">
        <v>25</v>
      </c>
    </row>
    <row r="10" spans="4:13">
      <c r="D10" t="s">
        <v>26</v>
      </c>
    </row>
    <row r="11" spans="4:13">
      <c r="D11" t="s">
        <v>27</v>
      </c>
    </row>
    <row r="12" spans="4:13">
      <c r="D12" t="s">
        <v>28</v>
      </c>
    </row>
    <row r="13" spans="4:13">
      <c r="D13" t="s">
        <v>29</v>
      </c>
      <c r="F13" t="s">
        <v>39</v>
      </c>
      <c r="I13" t="s">
        <v>57</v>
      </c>
    </row>
    <row r="14" spans="4:13">
      <c r="D14" t="s">
        <v>30</v>
      </c>
      <c r="F14" t="s">
        <v>40</v>
      </c>
      <c r="I14" t="s">
        <v>58</v>
      </c>
      <c r="K14" t="s">
        <v>70</v>
      </c>
      <c r="M14" t="s">
        <v>70</v>
      </c>
    </row>
    <row r="15" spans="4:13">
      <c r="F15" t="s">
        <v>45</v>
      </c>
      <c r="I15" t="s">
        <v>61</v>
      </c>
      <c r="K15" t="s">
        <v>71</v>
      </c>
    </row>
    <row r="16" spans="4:13">
      <c r="F16" t="s">
        <v>47</v>
      </c>
      <c r="I16" t="s">
        <v>63</v>
      </c>
      <c r="K16" t="s">
        <v>72</v>
      </c>
    </row>
    <row r="17" spans="2:13">
      <c r="F17" t="s">
        <v>48</v>
      </c>
      <c r="I17" t="s">
        <v>64</v>
      </c>
      <c r="K17" t="s">
        <v>73</v>
      </c>
      <c r="M17" t="s">
        <v>72</v>
      </c>
    </row>
    <row r="18" spans="2:13">
      <c r="F18" t="s">
        <v>50</v>
      </c>
      <c r="I18" t="s">
        <v>68</v>
      </c>
      <c r="K18" t="s">
        <v>74</v>
      </c>
    </row>
    <row r="19" spans="2:13">
      <c r="F19" t="s">
        <v>54</v>
      </c>
      <c r="K19" t="s">
        <v>75</v>
      </c>
      <c r="M19" t="s">
        <v>74</v>
      </c>
    </row>
    <row r="20" spans="2:13">
      <c r="K20" t="s">
        <v>76</v>
      </c>
      <c r="M20" t="s">
        <v>75</v>
      </c>
    </row>
    <row r="21" spans="2:13">
      <c r="K21" t="s">
        <v>77</v>
      </c>
    </row>
    <row r="22" spans="2:13">
      <c r="K22" t="s">
        <v>78</v>
      </c>
    </row>
    <row r="23" spans="2:13">
      <c r="B23" t="s">
        <v>129</v>
      </c>
      <c r="C23" t="s">
        <v>115</v>
      </c>
      <c r="E23" t="s">
        <v>101</v>
      </c>
      <c r="H23" t="s">
        <v>82</v>
      </c>
      <c r="K23" t="s">
        <v>79</v>
      </c>
      <c r="M23" t="s">
        <v>77</v>
      </c>
    </row>
    <row r="24" spans="2:13">
      <c r="B24" t="s">
        <v>130</v>
      </c>
      <c r="C24" t="s">
        <v>116</v>
      </c>
      <c r="E24" t="s">
        <v>102</v>
      </c>
      <c r="H24" t="s">
        <v>83</v>
      </c>
      <c r="K24" t="s">
        <v>80</v>
      </c>
    </row>
    <row r="25" spans="2:13">
      <c r="B25" t="s">
        <v>131</v>
      </c>
      <c r="C25" t="s">
        <v>117</v>
      </c>
      <c r="E25" t="s">
        <v>103</v>
      </c>
      <c r="H25" t="s">
        <v>84</v>
      </c>
      <c r="M25" t="s">
        <v>78</v>
      </c>
    </row>
    <row r="26" spans="2:13">
      <c r="B26" t="s">
        <v>132</v>
      </c>
      <c r="C26" t="s">
        <v>118</v>
      </c>
      <c r="E26" t="s">
        <v>104</v>
      </c>
      <c r="H26" t="s">
        <v>85</v>
      </c>
    </row>
    <row r="27" spans="2:13">
      <c r="B27" t="s">
        <v>133</v>
      </c>
      <c r="C27" t="s">
        <v>119</v>
      </c>
      <c r="E27" t="s">
        <v>105</v>
      </c>
      <c r="H27" t="s">
        <v>86</v>
      </c>
    </row>
    <row r="28" spans="2:13">
      <c r="B28" t="s">
        <v>134</v>
      </c>
      <c r="C28" t="s">
        <v>120</v>
      </c>
      <c r="E28" t="s">
        <v>106</v>
      </c>
      <c r="H28" t="s">
        <v>87</v>
      </c>
    </row>
    <row r="29" spans="2:13">
      <c r="B29" t="s">
        <v>135</v>
      </c>
      <c r="C29" t="s">
        <v>121</v>
      </c>
      <c r="E29" t="s">
        <v>107</v>
      </c>
      <c r="H29" t="s">
        <v>88</v>
      </c>
    </row>
    <row r="30" spans="2:13">
      <c r="B30" t="s">
        <v>136</v>
      </c>
      <c r="C30" t="s">
        <v>122</v>
      </c>
      <c r="E30" t="s">
        <v>108</v>
      </c>
      <c r="H30" t="s">
        <v>89</v>
      </c>
      <c r="M30" t="s">
        <v>79</v>
      </c>
    </row>
    <row r="31" spans="2:13">
      <c r="B31" t="s">
        <v>137</v>
      </c>
      <c r="C31" t="s">
        <v>123</v>
      </c>
      <c r="E31" t="s">
        <v>109</v>
      </c>
      <c r="H31" t="s">
        <v>90</v>
      </c>
    </row>
    <row r="32" spans="2:13">
      <c r="C32" t="s">
        <v>124</v>
      </c>
      <c r="E32" t="s">
        <v>110</v>
      </c>
      <c r="H32" t="s">
        <v>91</v>
      </c>
    </row>
    <row r="33" spans="3:13">
      <c r="C33" t="s">
        <v>125</v>
      </c>
      <c r="E33" t="s">
        <v>111</v>
      </c>
      <c r="H33" t="s">
        <v>92</v>
      </c>
    </row>
    <row r="34" spans="3:13">
      <c r="C34" t="s">
        <v>126</v>
      </c>
      <c r="E34" t="s">
        <v>112</v>
      </c>
      <c r="H34" t="s">
        <v>93</v>
      </c>
      <c r="M34" t="s">
        <v>80</v>
      </c>
    </row>
    <row r="35" spans="3:13">
      <c r="C35" t="s">
        <v>127</v>
      </c>
      <c r="E35" t="s">
        <v>113</v>
      </c>
      <c r="H35" t="s">
        <v>94</v>
      </c>
    </row>
    <row r="36" spans="3:13">
      <c r="C36" t="s">
        <v>128</v>
      </c>
      <c r="H36" t="s">
        <v>95</v>
      </c>
    </row>
    <row r="37" spans="3:13">
      <c r="H37" t="s">
        <v>96</v>
      </c>
    </row>
    <row r="38" spans="3:13">
      <c r="H38" t="s">
        <v>97</v>
      </c>
    </row>
    <row r="39" spans="3:13">
      <c r="H39" t="s">
        <v>98</v>
      </c>
    </row>
    <row r="40" spans="3:13">
      <c r="H40" t="s">
        <v>99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2021-03-08T09:17:56Z</dcterms:modified>
</cp:coreProperties>
</file>